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汇总" sheetId="12" r:id="rId1"/>
    <sheet name="1号线" sheetId="8" r:id="rId2"/>
    <sheet name="2号线" sheetId="9" r:id="rId3"/>
    <sheet name="3号线" sheetId="10" r:id="rId4"/>
    <sheet name="4号线" sheetId="11" r:id="rId5"/>
    <sheet name="5号线" sheetId="6" r:id="rId6"/>
  </sheets>
  <definedNames>
    <definedName name="_xlnm._FilterDatabase" localSheetId="4" hidden="1">'4号线'!$A$2:$F$97</definedName>
    <definedName name="_xlnm._FilterDatabase" localSheetId="1" hidden="1">'1号线'!$A$2:$P$82</definedName>
    <definedName name="_xlnm._FilterDatabase" localSheetId="5" hidden="1">'5号线'!$A$2:$F$82</definedName>
    <definedName name="_xlnm.Print_Titles" localSheetId="5">'5号线'!$1:$2</definedName>
    <definedName name="_xlnm.Print_Titles" localSheetId="1">'1号线'!$1:$2</definedName>
    <definedName name="_xlnm._FilterDatabase" localSheetId="2" hidden="1">'2号线'!$A$2:$F$108</definedName>
    <definedName name="_xlnm.Print_Titles" localSheetId="2">'2号线'!$1:$2</definedName>
    <definedName name="_xlnm._FilterDatabase" localSheetId="3" hidden="1">'3号线'!$A$2:$F$88</definedName>
    <definedName name="_xlnm.Print_Titles" localSheetId="3">'3号线'!$1:$2</definedName>
    <definedName name="_xlnm.Print_Titles" localSheetId="4">'4号线'!$1:$2</definedName>
  </definedNames>
  <calcPr calcId="144525"/>
</workbook>
</file>

<file path=xl/sharedStrings.xml><?xml version="1.0" encoding="utf-8"?>
<sst xmlns="http://schemas.openxmlformats.org/spreadsheetml/2006/main" count="906" uniqueCount="299">
  <si>
    <t>长沙市轨道交通1、2、3、4、5号线运营期2021年-2022年
计量器具及化验委外检测项目最高限价汇总表</t>
  </si>
  <si>
    <t>序号</t>
  </si>
  <si>
    <t>线路</t>
  </si>
  <si>
    <t>最高限价 (元)</t>
  </si>
  <si>
    <t>1号线</t>
  </si>
  <si>
    <t>2号线</t>
  </si>
  <si>
    <t>3号线</t>
  </si>
  <si>
    <t>4号线</t>
  </si>
  <si>
    <t>5号线</t>
  </si>
  <si>
    <t>合计</t>
  </si>
  <si>
    <t>长沙市轨道交通1、2、3、4、5号线运营期2021年-2022年
计量器具及化验委外检测项目最高限价明细表（之1号线）</t>
  </si>
  <si>
    <t>器具名称</t>
  </si>
  <si>
    <t>参考型号规格</t>
  </si>
  <si>
    <t>数量</t>
  </si>
  <si>
    <t>综合单价
（元）</t>
  </si>
  <si>
    <t>金额（元）</t>
  </si>
  <si>
    <t>车辆车钩中心高度尺</t>
  </si>
  <si>
    <t>GF206、GF206-KH等</t>
  </si>
  <si>
    <t>车辆车轮第四种检查器</t>
  </si>
  <si>
    <t>JLJ-4C、LLJ-4C、JLJ-4D、LLJ-4D、LLJ-4B等</t>
  </si>
  <si>
    <t>机车车辆轮对内距尺</t>
  </si>
  <si>
    <t>GF218、GF218-ZD、JF982S、GF982S、LLJ-NJ-A、LLJ-NJ-B等</t>
  </si>
  <si>
    <t>机车车辆轮径测量器</t>
  </si>
  <si>
    <t>GF922系列、GF982系列等</t>
  </si>
  <si>
    <t>电子式波形磨耗测量仪</t>
  </si>
  <si>
    <t>BMC-01、Jk-3、JTBMC-B等</t>
  </si>
  <si>
    <t>钢轨磨耗测量仪</t>
  </si>
  <si>
    <t>GMC-50、GMC-60、CMC-50/60、GMC-50/60、GMC-P50、GMC-P60、GF2740-60、GF2740-P60、GF2740-P50/P60等</t>
  </si>
  <si>
    <t>钢轨直度测量尺</t>
  </si>
  <si>
    <t>GF2821</t>
  </si>
  <si>
    <t>铁路方尺</t>
  </si>
  <si>
    <t>/、ROG-5、HTFC-1、TFC-I、TFC-1、T型等</t>
  </si>
  <si>
    <t>铁路支距尺</t>
  </si>
  <si>
    <t>ROG-2、ROG-3、TZC-I、TZC-II、TZC-IIA、HTZJC-2、JTZC-1等</t>
  </si>
  <si>
    <t>辙叉磨耗测量仪</t>
  </si>
  <si>
    <t>CMZ、P60、TZTS-C、ZCY-A、ZCY-B、TZTS-通用、GF2905等</t>
  </si>
  <si>
    <t>百分表</t>
  </si>
  <si>
    <t>≤10mm</t>
  </si>
  <si>
    <t>卡尺（含表盘式、机械、数显、深度等卡尺）</t>
  </si>
  <si>
    <t>≤300mm</t>
  </si>
  <si>
    <t>宽座角尺</t>
  </si>
  <si>
    <t>H125*L80mm、H160*L100mm、H250*L160mm等</t>
  </si>
  <si>
    <t>内径千分尺</t>
  </si>
  <si>
    <t>≤600mm</t>
  </si>
  <si>
    <t>外径千分尺</t>
  </si>
  <si>
    <t>万能角度尺</t>
  </si>
  <si>
    <t>（0～50）°、（0～320）°、（0～360）°等</t>
  </si>
  <si>
    <t>CT/PT特性测试仪</t>
  </si>
  <si>
    <t>TG2911、TE5670等</t>
  </si>
  <si>
    <t>避雷器特性测试仪</t>
  </si>
  <si>
    <t>TG2410、HYG-IV、CT2411、SY-2、ALT2930等</t>
  </si>
  <si>
    <t>变压器变比测试仪</t>
  </si>
  <si>
    <t>TG2310、TE2020、CT2310等</t>
  </si>
  <si>
    <t>变压器有载分接开关测试仪</t>
  </si>
  <si>
    <t>TG2331、JYK-I、CT2330等</t>
  </si>
  <si>
    <t>便携式高压测试仪</t>
  </si>
  <si>
    <t>TG3320、CT3610等</t>
  </si>
  <si>
    <t>便携式交流耐压测试装置</t>
  </si>
  <si>
    <t>TG3212-5/100、TG3312-5/100、YDJ-5/100、CT3310等</t>
  </si>
  <si>
    <t>高压开关特性测试仪</t>
  </si>
  <si>
    <t>TG2220、CT2221、TG2221等</t>
  </si>
  <si>
    <t>工频耐压测试系统</t>
  </si>
  <si>
    <t>TG3213-5/100、YD-6/100、YDJ-10/100、TE-OAT-5/100等</t>
  </si>
  <si>
    <t>回路电阻测试仪</t>
  </si>
  <si>
    <t>TG2210-100A、TG2210-200A、HLY型、HTHL-100A、WDHL-100A、TG2210-100、HLY-200A、TE-HL200、MOT-300、PSHLY-A(100A)等</t>
  </si>
  <si>
    <t>继电保护测试仪</t>
  </si>
  <si>
    <t>ISADRTS-64、K1030、MC-2000、TG2616、CT2216、AD431H、DRTS-33、ZS-740、TEST6630A、TEST6630B、SVERKER　780、AH461、ONLLY-AT743等</t>
  </si>
  <si>
    <t>接地电阻表</t>
  </si>
  <si>
    <t>ZC29B-2、ZC-8等</t>
  </si>
  <si>
    <t>接地电阻测试仪</t>
  </si>
  <si>
    <t>1621、1623、1625、1630、AR4105A+、MI2124、MS2301、ST1520、VC6412+、LGH-C、ECRT2000、ETCR2000G、HT5600、ETCR2000+、CS5801A、DER2571、TG2123、UT275、VG2678A等</t>
  </si>
  <si>
    <t>介损测试仪</t>
  </si>
  <si>
    <t>TG2510、FS3001、JSY-03等</t>
  </si>
  <si>
    <t>介质损耗及电容量测试仪</t>
  </si>
  <si>
    <t>JD2618E、TE8080等</t>
  </si>
  <si>
    <t>绝缘电阻测试仪</t>
  </si>
  <si>
    <t>1508、1550C、1535、3121A、3121B、3125、3125A、BM3548、BM3549、F5000、IR4056、IR4057、KD2676G、MI2123、MI3200、MI3121H、MIT1025、MIT525、MS5215、S1-552、S1-568、SI-552/2、HX2000、HX5100、3007A　、VC60+、VC60B+、VICTOR3123、CA6550、TE8674、VC60D+、AR3125、DMG2671P、KZC30、UT512、UT502A、TH2683、31898、VG2679等</t>
  </si>
  <si>
    <t>绝缘靴手套耐压试验装置</t>
  </si>
  <si>
    <t>TG3510、CT3510等</t>
  </si>
  <si>
    <t>绝缘油介电强度测试仪</t>
  </si>
  <si>
    <t>TG2710B、TG2710A、TG2710、TE6080等</t>
  </si>
  <si>
    <t>数字微欧计</t>
  </si>
  <si>
    <t>DLRO600、MOM690、MOM690A、MOT600、MM600、DL700等</t>
  </si>
  <si>
    <t>相位测试仪</t>
  </si>
  <si>
    <t>VC850、850A、TG3000等</t>
  </si>
  <si>
    <t>蓄电池负载测试仪</t>
  </si>
  <si>
    <t>fZY-220/60、IDCE-2206CT、ZN220-40等</t>
  </si>
  <si>
    <t>蓄电池内阻测试仪</t>
  </si>
  <si>
    <t>FBR5000CT、BT6100、、FBR-5000、CRM-2000、ZHT-DC02、BT3555、SBM-2000D、SBM-3000D、HK3560、3555、NZY-A、FLUKE508、HKNZ-B、BT508等</t>
  </si>
  <si>
    <t>兆欧表</t>
  </si>
  <si>
    <t>ZC25-3、ZC25B-3、ZC25-4、ZC25B-4、ZC-7、PDM1529S、AR907A+等</t>
  </si>
  <si>
    <t>直流标准电阻</t>
  </si>
  <si>
    <t>ZX74A、ZX74P、279301等</t>
  </si>
  <si>
    <t>直流高压发生器</t>
  </si>
  <si>
    <t>TG3221、DHV-200kV/5mA、ZGF-200/2、ZGF-200/3、CT3211等</t>
  </si>
  <si>
    <t>自动LCR测量仪</t>
  </si>
  <si>
    <t>LCR-819、RLC131、UT603、LCR-8101G等</t>
  </si>
  <si>
    <t>光功率计</t>
  </si>
  <si>
    <t>33-927、APM80T、EPM-50、EPM-53X-PMA-22-RB、N3970A、OPM-15、OPM-15B、OPM-4C、OPM-50、OPM-50A、OLP-38、TLD6070、WF3216、MT-7601、OLP-603、HX3200、JW3208、FPM-300、MT7601-C2、MT7602-C等</t>
  </si>
  <si>
    <t>激光测量仪</t>
  </si>
  <si>
    <t>DJJ-8、TYJJ-2A、CTJJ-2等</t>
  </si>
  <si>
    <t>照度计</t>
  </si>
  <si>
    <t>UA1010BS、ST-80C、AS823、LX1010BS、TA8120、TES1339、941、TES1332A、TES1334、TES1334A、TES1330A、TES1335、1010C、1010D、UT383BT等</t>
  </si>
  <si>
    <t>酒精测试仪</t>
  </si>
  <si>
    <t>各型号</t>
  </si>
  <si>
    <t>检漏仪</t>
  </si>
  <si>
    <t>EEPV509/（0～0.7）MPa、LF-JD、LF-ID、LS790B、Q200、TIF5750A、XP-1A、H-10PRO、LD-100、LD300、EST-10、LF-ID、D-TEK、TEK-Mate、CPU-1G、CPU-C、HLD-100+、WJL-6000等</t>
  </si>
  <si>
    <t>丙烷减压器</t>
  </si>
  <si>
    <t>&lt;250MPa</t>
  </si>
  <si>
    <t>二氧化碳减压器</t>
  </si>
  <si>
    <t>氩气气体调节器</t>
  </si>
  <si>
    <t>YX-25AJ</t>
  </si>
  <si>
    <t>氧气减压器</t>
  </si>
  <si>
    <t>乙炔减压器</t>
  </si>
  <si>
    <t>管形测力计</t>
  </si>
  <si>
    <t>200N、LTZ-20、LTZ-30等</t>
  </si>
  <si>
    <t>测力计</t>
  </si>
  <si>
    <t>BIA Class 1、BIA Class 2等</t>
  </si>
  <si>
    <t>电子天平</t>
  </si>
  <si>
    <t>AWH-30-SA、ACS-JZ-30AW、TC30K-H、TJ30KY-I等</t>
  </si>
  <si>
    <t>冷媒压力表</t>
  </si>
  <si>
    <t>双表，&lt;250MPa</t>
  </si>
  <si>
    <t>膜盒压力真空表</t>
  </si>
  <si>
    <t>（-100～100）kPa</t>
  </si>
  <si>
    <t>安全阀</t>
  </si>
  <si>
    <t>公称通径＜80mm</t>
  </si>
  <si>
    <t>扭力扳手</t>
  </si>
  <si>
    <t>≤3000Nm</t>
  </si>
  <si>
    <t>数显式推拉力计</t>
  </si>
  <si>
    <t>FA-500、HP-200、HP-500、SH-500、AY3 T等</t>
  </si>
  <si>
    <t>转辙机测试仪/道岔测力仪</t>
  </si>
  <si>
    <t>ZXZD-30、ZXZD-30B、ZXZD-S100、ZXZD-30S、KXZD-42、KXZD-42WF、KXZD-43、KXZD-3Y、ZXZD-30SIII等</t>
  </si>
  <si>
    <t>温湿度计</t>
  </si>
  <si>
    <t>AR847+、Ar837、EXTECH445815、HTC-1、JR913、AS847、VC230等</t>
  </si>
  <si>
    <t>红外测温仪</t>
  </si>
  <si>
    <t>AR872、AR872+、AR872D+、AR872D+、F62MAX、FLUKE-561、FLUKE-59、FLUKE-62、FLUKE-63、FT3700-20、HCW-VA、HCW－VAI、RAYMT4U、Raynger ST、RAYST20、RAYST21、RAYST60、Raytek、ST Pro、ST20、ST20B、ST60+、ST20XBAP、VICTOR-303B、VICTOR-308C、ST60XB、AS852B、MSY800、MT4MAX、VC305B、3031、FLUKE VT04、WDF400、AR550、IRT424-2L、MT4 MAX、FLUKE 59 PRO、UT301C、03031等</t>
  </si>
  <si>
    <t>TETRA综合测试仪</t>
  </si>
  <si>
    <t>3920、3920B、IFS3920等</t>
  </si>
  <si>
    <t>任意波形发生器</t>
  </si>
  <si>
    <t>DG1032Z、AFG3021C、AFG3102C、SPF120等</t>
  </si>
  <si>
    <t>便携式波形记录仪</t>
  </si>
  <si>
    <t>DL850E、8860-50等</t>
  </si>
  <si>
    <t>示波器（含数字、数字存储、高级数字万用、单踪10MHz、8通道等示波器）</t>
  </si>
  <si>
    <t>MDO3054、TBS1102、TBS1104、TDS1001C-SC、TDS2002B、TDS2012C、TDS2024C、GDS-3504、TDS3052C、TDS3052B、WS24MXS-B、MDO3012、MEDS8508、TDS3012C、SDS1102DL+、FLK123、ST16C、24MXS-B、DLM4058、DL850、DL850E、DLM2022、DLM2024、DLM2054、DS1102E、LT4600、4135A、双通道100M、YB4328、UT2025B、UTD2102CEX等</t>
  </si>
  <si>
    <t>钢轨探伤仪</t>
  </si>
  <si>
    <t>GCT-8C、CTS-9008HT、JGT-6M、JGT-10、GCT-11、GT-3、GTC-8C等</t>
  </si>
  <si>
    <t>数字超声波探伤仪</t>
  </si>
  <si>
    <t>CTS-22A、CTS-2020、CTS-9006、CTS-9009、KQ-A2000KDE等</t>
  </si>
  <si>
    <t>噪声频谱分析仪</t>
  </si>
  <si>
    <t>HS6288B</t>
  </si>
  <si>
    <t>声级计</t>
  </si>
  <si>
    <t>MS6701、AZ8922、ND10、HS5633、TES1350A、TES1351B、TES1359、TESTO 815、DT-8850、SL-4001、SL-4001N、MS6708、AWA5636、AWA6228+、GM1358等</t>
  </si>
  <si>
    <t>排相器</t>
  </si>
  <si>
    <t>≤220kV</t>
  </si>
  <si>
    <t>验电器</t>
  </si>
  <si>
    <t>接地棒</t>
  </si>
  <si>
    <t>变压器油化验</t>
  </si>
  <si>
    <t>取样</t>
  </si>
  <si>
    <t>溶解气体色谱分析</t>
  </si>
  <si>
    <t>介损耐压</t>
  </si>
  <si>
    <t>含水量</t>
  </si>
  <si>
    <t>酸值</t>
  </si>
  <si>
    <t>糠醛</t>
  </si>
  <si>
    <t>合计金额（元）</t>
  </si>
  <si>
    <t>长沙市轨道交通1、2、3、4、5号线运营期2021年-2022年
计量器具及化验委外检测项目最高限价明细表（之2号线）</t>
  </si>
  <si>
    <t>钢轨辙岔磨耗测量仪</t>
  </si>
  <si>
    <t>TZ、GF2905、CW40、C42等</t>
  </si>
  <si>
    <t>铁路轨距尺</t>
  </si>
  <si>
    <t>JTGC-GW、JTGC-1A、TGC-1A、TGC-W-I、TGC-W-II、GJC-HT2W-A、GJG-HTS1W等</t>
  </si>
  <si>
    <t>铁路轨距尺检定器</t>
  </si>
  <si>
    <t>Ⅰ级</t>
  </si>
  <si>
    <t>铁路支距尺检定器</t>
  </si>
  <si>
    <t>ZJQ-2-IIS</t>
  </si>
  <si>
    <t>粗糙度仪（光泽度仪）</t>
  </si>
  <si>
    <t>E224-S</t>
  </si>
  <si>
    <t>焊接检验尺</t>
  </si>
  <si>
    <t>HJC60、HJC40等</t>
  </si>
  <si>
    <t>量块</t>
  </si>
  <si>
    <t>≤100mm（三等）</t>
  </si>
  <si>
    <t>100mm＜L≤500mm（三等）</t>
  </si>
  <si>
    <t>水准仪</t>
  </si>
  <si>
    <t>AL332-B、DNA03、DINI03、LS10等</t>
  </si>
  <si>
    <t>游标高度尺</t>
  </si>
  <si>
    <t>≤1000mm</t>
  </si>
  <si>
    <t>磁粉探伤仪</t>
  </si>
  <si>
    <t>QCJ-Ⅱ</t>
  </si>
  <si>
    <t>电磁式探伤仪</t>
  </si>
  <si>
    <t>cae-2A</t>
  </si>
  <si>
    <t>漏电流测试仪</t>
  </si>
  <si>
    <t>TH2686N、FLUKE369等</t>
  </si>
  <si>
    <t>耐压测试仪</t>
  </si>
  <si>
    <t>RK2670AM</t>
  </si>
  <si>
    <t>三用表校验仪</t>
  </si>
  <si>
    <t>D030-J、DO30等</t>
  </si>
  <si>
    <t>数字电容表</t>
  </si>
  <si>
    <t>6013、6243等</t>
  </si>
  <si>
    <t>数字钳形表</t>
  </si>
  <si>
    <t>2009R、302+、312、317、319、324、355、362、365、376、3283、3285、3290、324、LH41A、ETCR6300、M240、ETCR6600、MS2138、VC6056B、VC6018、6016C+、DM6015F、EM201、UT203、UT205、UT209A、MT-3109、 LA812201等</t>
  </si>
  <si>
    <t>数字万用表</t>
  </si>
  <si>
    <t>3位半</t>
  </si>
  <si>
    <t>数字多用表</t>
  </si>
  <si>
    <t>6位半</t>
  </si>
  <si>
    <t>蓄电池测试仪</t>
  </si>
  <si>
    <t>3554、BDCT-5000、BT3554、2014等</t>
  </si>
  <si>
    <t>直流电阻测量仪</t>
  </si>
  <si>
    <t>PC57、JK2512A、TH2512等</t>
  </si>
  <si>
    <t>直流电阻器</t>
  </si>
  <si>
    <t>ZX21、ZX21A、ZX25a等</t>
  </si>
  <si>
    <t>光可变衰减器</t>
  </si>
  <si>
    <t>HX3301B、OLA-55、EVA 50、OLA-54等</t>
  </si>
  <si>
    <t>光时域反射仪</t>
  </si>
  <si>
    <t>MTP-1000、MTS-6000、OPtiFiber-Pro-QUAD、AOR500、AQ-1200、MT9082A9、MTP-200-20VD、HX6000、AE2300、OT-950R、OT-600等</t>
  </si>
  <si>
    <t>可燃气体检测仪</t>
  </si>
  <si>
    <t>HL-90</t>
  </si>
  <si>
    <t>氩气减压器</t>
  </si>
  <si>
    <t>测速仪</t>
  </si>
  <si>
    <t>10-1911</t>
  </si>
  <si>
    <t>电子平台秤（地磅）</t>
  </si>
  <si>
    <t>≤3000kg</t>
  </si>
  <si>
    <t>电接点压力表</t>
  </si>
  <si>
    <t>（-0.1～0.3）MPa</t>
  </si>
  <si>
    <t>数字压力表</t>
  </si>
  <si>
    <t>智能数字压力校验仪</t>
  </si>
  <si>
    <t>ConST273</t>
  </si>
  <si>
    <t>精密压力表</t>
  </si>
  <si>
    <t>&lt;5MPa</t>
  </si>
  <si>
    <t>≥5MPa</t>
  </si>
  <si>
    <t>压力表</t>
  </si>
  <si>
    <t>烟烙尽测压表</t>
  </si>
  <si>
    <t>双头压力表</t>
  </si>
  <si>
    <t>扭矩校准仪</t>
  </si>
  <si>
    <t>Pr0～Test60/(0～60)Nm、Pr0-Test400/（0～400）Nm等</t>
  </si>
  <si>
    <t>红外热像仪</t>
  </si>
  <si>
    <t>FLIR T600、Ti110、E60、Ti25、Ti400等</t>
  </si>
  <si>
    <t>电子秒表</t>
  </si>
  <si>
    <t>机械秒表</t>
  </si>
  <si>
    <t>频率计</t>
  </si>
  <si>
    <t>GFC-8010H、GFC-8270H、VC3165、TFC-2700L等</t>
  </si>
  <si>
    <t>便携式场强分析仪</t>
  </si>
  <si>
    <t>Protek3201N、Protek9290、AV3942等</t>
  </si>
  <si>
    <t>场强仪</t>
  </si>
  <si>
    <t>S508</t>
  </si>
  <si>
    <t>便携式网络分析仪</t>
  </si>
  <si>
    <t>SmartClass E1、LRAT-1000、AV5211、NT955、OPVXG、Neworks 1T-1000、LINKRUNNER、FTB-1-Pro-870v2、Networks 1T-3000-ACK-LRAT2、 NC950等</t>
  </si>
  <si>
    <t>交流毫伏表</t>
  </si>
  <si>
    <t>GVE-427B、GVT-427B等</t>
  </si>
  <si>
    <t>天馈线分析仪</t>
  </si>
  <si>
    <t>S331L、S331D、S311D、E7000L、SA-6000EX等</t>
  </si>
  <si>
    <t>无线驻波仪</t>
  </si>
  <si>
    <t>S33IL</t>
  </si>
  <si>
    <t>长沙市轨道交通1、2、3、4、5号线运营期2021年-2022年
计量器具及化验委外检测项目最高限价明细表（之3号线）</t>
  </si>
  <si>
    <t>全站仪</t>
  </si>
  <si>
    <t>TS60、TS05、TS30等</t>
  </si>
  <si>
    <t>CT流互特性测试仪</t>
  </si>
  <si>
    <t>TG2910、CT2360等</t>
  </si>
  <si>
    <t>变压器线圈直流电阻测试仪</t>
  </si>
  <si>
    <t>TG2340-100A、TG2340-10A、TG2340-40A、TE2120、MLZY-II等</t>
  </si>
  <si>
    <t>电能质量分析仪</t>
  </si>
  <si>
    <t>43B、HIOKI3196、SFDZ-4Ⅱ、SRDZ-4E、F435-II、PW3198、CA8336、FLUKE1760TR、DEWE-5000等</t>
  </si>
  <si>
    <t>断路器参数测试仪</t>
  </si>
  <si>
    <t>KC-94H5、TE3036、TG2220等</t>
  </si>
  <si>
    <t>高压直流泄漏测试仪</t>
  </si>
  <si>
    <t>TG3221-200/3、ZGF-200/3、TE-DHG-200/3等</t>
  </si>
  <si>
    <t>交流电量测试仪</t>
  </si>
  <si>
    <t>DJC-3、CDZ8等</t>
  </si>
  <si>
    <t>电子经纬仪</t>
  </si>
  <si>
    <t>DJD2-C、DJD2-CL、J2-2、DJD2-JCL、FDT2XC、DT22L等</t>
  </si>
  <si>
    <t>二氧化碳浓度测试仪</t>
  </si>
  <si>
    <t>HCX-800、AR8200等</t>
  </si>
  <si>
    <t>电子秤</t>
  </si>
  <si>
    <t>≤60kg</t>
  </si>
  <si>
    <t>示波表</t>
  </si>
  <si>
    <t>GDS-1102A-U、TD4321、210、F199C、F190-202、F190-204、F190-204/S、123B、124B等</t>
  </si>
  <si>
    <t>噪音计</t>
  </si>
  <si>
    <t>TES1357、TES1353、TES1353S、AR824、VICTOR824、LB-Z550等</t>
  </si>
  <si>
    <t>长沙市轨道交通1、2、3、4、5号线运营期2021年-2022年
计量器具及化验委外检测项目最高限价明细表（之4号线）</t>
  </si>
  <si>
    <t>测厚仪</t>
  </si>
  <si>
    <t>EC770、TT210、CM8820等</t>
  </si>
  <si>
    <t>＞500mm</t>
  </si>
  <si>
    <t>多功能校准源</t>
  </si>
  <si>
    <t>5502A/6</t>
  </si>
  <si>
    <t>LCR数字电桥</t>
  </si>
  <si>
    <t>TH2811D、TH2822A、E4980A、YD2810HB、UT612等</t>
  </si>
  <si>
    <t>变频谐振耐压成套装置</t>
  </si>
  <si>
    <t>TG3230-132/66、BPXZ-132kVA/66kV、YD-2000、CT3400等</t>
  </si>
  <si>
    <t>过程校验仪</t>
  </si>
  <si>
    <t>YHS-302A、Fluke725、VICTOR 25、MS7221等</t>
  </si>
  <si>
    <t>钳形表检定装置</t>
  </si>
  <si>
    <t>TD1050-21、HG1000A等</t>
  </si>
  <si>
    <t>蓄电池容量测试仪及智能负载</t>
  </si>
  <si>
    <t>ZNF220/110-200、CTS-2000DA、IDCE-1110CT、WDCX等</t>
  </si>
  <si>
    <t>自动化综合测试仪</t>
  </si>
  <si>
    <t>SIGMA2000</t>
  </si>
  <si>
    <t>超声波测漏仪</t>
  </si>
  <si>
    <t>S530</t>
  </si>
  <si>
    <t>扭力扳手检测仪</t>
  </si>
  <si>
    <t>DOTE100N4-G</t>
  </si>
  <si>
    <t>DOTE1000N4-G</t>
  </si>
  <si>
    <t>长沙市轨道交通1、2、3、4、5号线运营期2021年-2022年
计量器具及化验委外检测项目最高限价（之5号线）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</si>
</sst>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/>
    <xf numFmtId="0" fontId="2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37" xfId="18"/>
    <cellStyle name="解释性文本" xfId="19" builtinId="53"/>
    <cellStyle name="标题 1" xfId="20" builtinId="16"/>
    <cellStyle name="标题 2" xfId="21" builtinId="17"/>
    <cellStyle name="_x005f_x0007_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10 18 2 3 5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常规 10 10 11" xfId="49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常规 10 2" xfId="55"/>
    <cellStyle name="60% - 强调文字颜色 6" xfId="56" builtinId="52"/>
    <cellStyle name="_x0007_ 2" xfId="57"/>
    <cellStyle name="常规 10 10" xfId="58"/>
    <cellStyle name="常规 10 10 3" xfId="59"/>
    <cellStyle name="常规 10 2 2 2 2" xfId="60"/>
    <cellStyle name="常规 103 2" xfId="61"/>
    <cellStyle name="常规 195 2" xfId="62"/>
    <cellStyle name="常规 2" xfId="63"/>
    <cellStyle name="常规 2 14" xfId="64"/>
    <cellStyle name="常规 37" xfId="65"/>
    <cellStyle name="常规 2 2 2" xfId="66"/>
    <cellStyle name="常规 33" xfId="67"/>
    <cellStyle name="常规 38" xfId="68"/>
    <cellStyle name="常规 4" xfId="69"/>
    <cellStyle name="常规 4 2" xfId="70"/>
    <cellStyle name="常规 40" xfId="71"/>
    <cellStyle name="常规 47" xfId="72"/>
    <cellStyle name="常规 5 7 2" xfId="73"/>
    <cellStyle name="常规 6 2 2" xfId="74"/>
    <cellStyle name="常规 7" xfId="75"/>
    <cellStyle name="常规_Sheet1_计量院(空) 2" xfId="76"/>
    <cellStyle name="常规_计量院(空)" xfId="7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7" sqref="C7"/>
    </sheetView>
  </sheetViews>
  <sheetFormatPr defaultColWidth="9" defaultRowHeight="13.5" outlineLevelCol="2"/>
  <cols>
    <col min="2" max="2" width="23.125" customWidth="1"/>
    <col min="3" max="3" width="49.375" customWidth="1"/>
  </cols>
  <sheetData>
    <row r="1" ht="81" customHeight="1" spans="1:3">
      <c r="A1" s="34" t="s">
        <v>0</v>
      </c>
      <c r="B1" s="35"/>
      <c r="C1" s="35"/>
    </row>
    <row r="2" s="33" customFormat="1" ht="62" customHeight="1" spans="1:3">
      <c r="A2" s="36" t="s">
        <v>1</v>
      </c>
      <c r="B2" s="36" t="s">
        <v>2</v>
      </c>
      <c r="C2" s="37" t="s">
        <v>3</v>
      </c>
    </row>
    <row r="3" ht="62" customHeight="1" spans="1:3">
      <c r="A3" s="38">
        <v>1</v>
      </c>
      <c r="B3" s="38" t="s">
        <v>4</v>
      </c>
      <c r="C3" s="39">
        <v>63621.5745</v>
      </c>
    </row>
    <row r="4" ht="62" customHeight="1" spans="1:3">
      <c r="A4" s="38">
        <v>2</v>
      </c>
      <c r="B4" s="38" t="s">
        <v>5</v>
      </c>
      <c r="C4" s="39">
        <v>80158.5245000001</v>
      </c>
    </row>
    <row r="5" ht="62" customHeight="1" spans="1:3">
      <c r="A5" s="38">
        <v>3</v>
      </c>
      <c r="B5" s="38" t="s">
        <v>6</v>
      </c>
      <c r="C5" s="39">
        <v>76713.707</v>
      </c>
    </row>
    <row r="6" ht="62" customHeight="1" spans="1:3">
      <c r="A6" s="38">
        <v>4</v>
      </c>
      <c r="B6" s="38" t="s">
        <v>7</v>
      </c>
      <c r="C6" s="39">
        <v>69085.516</v>
      </c>
    </row>
    <row r="7" ht="62" customHeight="1" spans="1:3">
      <c r="A7" s="38">
        <v>5</v>
      </c>
      <c r="B7" s="38" t="s">
        <v>8</v>
      </c>
      <c r="C7" s="39">
        <v>63447.2685</v>
      </c>
    </row>
    <row r="8" s="33" customFormat="1" ht="62" customHeight="1" spans="1:3">
      <c r="A8" s="36" t="s">
        <v>9</v>
      </c>
      <c r="B8" s="36"/>
      <c r="C8" s="40">
        <f>SUM(C3:C7)</f>
        <v>353026.5905</v>
      </c>
    </row>
    <row r="9" spans="1:3">
      <c r="A9" s="41"/>
      <c r="B9" s="41"/>
      <c r="C9" s="41"/>
    </row>
    <row r="10" spans="1:3">
      <c r="A10" s="41"/>
      <c r="B10" s="41"/>
      <c r="C10" s="41"/>
    </row>
    <row r="11" spans="1:3">
      <c r="A11" s="41"/>
      <c r="B11" s="41"/>
      <c r="C11" s="41"/>
    </row>
  </sheetData>
  <mergeCells count="2">
    <mergeCell ref="A1:C1"/>
    <mergeCell ref="A8:B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"/>
  <sheetViews>
    <sheetView zoomScale="145" zoomScaleNormal="145" workbookViewId="0">
      <pane ySplit="2" topLeftCell="A72" activePane="bottomLeft" state="frozen"/>
      <selection/>
      <selection pane="bottomLeft" activeCell="B86" sqref="B86"/>
    </sheetView>
  </sheetViews>
  <sheetFormatPr defaultColWidth="9" defaultRowHeight="47" customHeight="1" outlineLevelCol="5"/>
  <cols>
    <col min="1" max="1" width="6.36666666666667" style="1" customWidth="1"/>
    <col min="2" max="2" width="16.3666666666667" style="3" customWidth="1"/>
    <col min="3" max="3" width="31.6333333333333" style="3" customWidth="1"/>
    <col min="4" max="4" width="6.36666666666667" style="3" customWidth="1"/>
    <col min="5" max="5" width="10.775" style="4" customWidth="1"/>
    <col min="6" max="6" width="12.15" style="4" customWidth="1"/>
    <col min="7" max="16368" width="9" style="1"/>
    <col min="16369" max="16384" width="9" style="32"/>
  </cols>
  <sheetData>
    <row r="1" s="1" customFormat="1" ht="48" customHeight="1" spans="1:6">
      <c r="A1" s="5" t="s">
        <v>10</v>
      </c>
      <c r="B1" s="6"/>
      <c r="C1" s="6"/>
      <c r="D1" s="5"/>
      <c r="E1" s="5"/>
      <c r="F1" s="5"/>
    </row>
    <row r="2" s="2" customFormat="1" ht="29" customHeight="1" spans="1:6">
      <c r="A2" s="7" t="s">
        <v>1</v>
      </c>
      <c r="B2" s="7" t="s">
        <v>11</v>
      </c>
      <c r="C2" s="7" t="s">
        <v>12</v>
      </c>
      <c r="D2" s="7" t="s">
        <v>13</v>
      </c>
      <c r="E2" s="9" t="s">
        <v>14</v>
      </c>
      <c r="F2" s="9" t="s">
        <v>15</v>
      </c>
    </row>
    <row r="3" ht="13.5" spans="1:6">
      <c r="A3" s="10">
        <v>1</v>
      </c>
      <c r="B3" s="11" t="s">
        <v>16</v>
      </c>
      <c r="C3" s="11" t="s">
        <v>17</v>
      </c>
      <c r="D3" s="10">
        <v>2</v>
      </c>
      <c r="E3" s="13">
        <v>226.935</v>
      </c>
      <c r="F3" s="13">
        <f t="shared" ref="F3:F28" si="0">E3*D3</f>
        <v>453.87</v>
      </c>
    </row>
    <row r="4" ht="24" spans="1:6">
      <c r="A4" s="10">
        <v>2</v>
      </c>
      <c r="B4" s="11" t="s">
        <v>18</v>
      </c>
      <c r="C4" s="11" t="s">
        <v>19</v>
      </c>
      <c r="D4" s="10">
        <v>8</v>
      </c>
      <c r="E4" s="13">
        <v>209.223</v>
      </c>
      <c r="F4" s="13">
        <f t="shared" si="0"/>
        <v>1673.784</v>
      </c>
    </row>
    <row r="5" ht="24" spans="1:6">
      <c r="A5" s="10">
        <v>3</v>
      </c>
      <c r="B5" s="11" t="s">
        <v>20</v>
      </c>
      <c r="C5" s="11" t="s">
        <v>21</v>
      </c>
      <c r="D5" s="10">
        <v>5</v>
      </c>
      <c r="E5" s="13">
        <v>209.223</v>
      </c>
      <c r="F5" s="13">
        <f t="shared" si="0"/>
        <v>1046.115</v>
      </c>
    </row>
    <row r="6" ht="13.5" spans="1:6">
      <c r="A6" s="10">
        <v>4</v>
      </c>
      <c r="B6" s="11" t="s">
        <v>22</v>
      </c>
      <c r="C6" s="11" t="s">
        <v>23</v>
      </c>
      <c r="D6" s="10">
        <v>7</v>
      </c>
      <c r="E6" s="13">
        <v>214.758</v>
      </c>
      <c r="F6" s="13">
        <f t="shared" si="0"/>
        <v>1503.306</v>
      </c>
    </row>
    <row r="7" ht="24" spans="1:6">
      <c r="A7" s="10">
        <v>5</v>
      </c>
      <c r="B7" s="11" t="s">
        <v>24</v>
      </c>
      <c r="C7" s="11" t="s">
        <v>25</v>
      </c>
      <c r="D7" s="10">
        <v>1</v>
      </c>
      <c r="E7" s="13">
        <v>167.157</v>
      </c>
      <c r="F7" s="13">
        <f t="shared" si="0"/>
        <v>167.157</v>
      </c>
    </row>
    <row r="8" ht="36" spans="1:6">
      <c r="A8" s="10">
        <v>6</v>
      </c>
      <c r="B8" s="11" t="s">
        <v>26</v>
      </c>
      <c r="C8" s="11" t="s">
        <v>27</v>
      </c>
      <c r="D8" s="10">
        <v>4</v>
      </c>
      <c r="E8" s="13">
        <v>283.392</v>
      </c>
      <c r="F8" s="13">
        <f t="shared" si="0"/>
        <v>1133.568</v>
      </c>
    </row>
    <row r="9" ht="13.5" spans="1:6">
      <c r="A9" s="10">
        <v>7</v>
      </c>
      <c r="B9" s="11" t="s">
        <v>28</v>
      </c>
      <c r="C9" s="11" t="s">
        <v>29</v>
      </c>
      <c r="D9" s="10">
        <v>2</v>
      </c>
      <c r="E9" s="13">
        <v>209.223</v>
      </c>
      <c r="F9" s="13">
        <f t="shared" si="0"/>
        <v>418.446</v>
      </c>
    </row>
    <row r="10" ht="24" spans="1:6">
      <c r="A10" s="10">
        <v>8</v>
      </c>
      <c r="B10" s="11" t="s">
        <v>30</v>
      </c>
      <c r="C10" s="11" t="s">
        <v>31</v>
      </c>
      <c r="D10" s="10">
        <v>1</v>
      </c>
      <c r="E10" s="13">
        <v>69.741</v>
      </c>
      <c r="F10" s="13">
        <f t="shared" si="0"/>
        <v>69.741</v>
      </c>
    </row>
    <row r="11" ht="24" spans="1:6">
      <c r="A11" s="10">
        <v>9</v>
      </c>
      <c r="B11" s="11" t="s">
        <v>32</v>
      </c>
      <c r="C11" s="11" t="s">
        <v>33</v>
      </c>
      <c r="D11" s="10">
        <v>13</v>
      </c>
      <c r="E11" s="13">
        <v>145.5705</v>
      </c>
      <c r="F11" s="13">
        <f t="shared" si="0"/>
        <v>1892.4165</v>
      </c>
    </row>
    <row r="12" ht="24" spans="1:6">
      <c r="A12" s="10">
        <v>10</v>
      </c>
      <c r="B12" s="11" t="s">
        <v>34</v>
      </c>
      <c r="C12" s="11" t="s">
        <v>35</v>
      </c>
      <c r="D12" s="10">
        <v>3</v>
      </c>
      <c r="E12" s="13">
        <v>283.392</v>
      </c>
      <c r="F12" s="13">
        <f t="shared" si="0"/>
        <v>850.176</v>
      </c>
    </row>
    <row r="13" ht="13.5" spans="1:6">
      <c r="A13" s="10">
        <v>11</v>
      </c>
      <c r="B13" s="11" t="s">
        <v>36</v>
      </c>
      <c r="C13" s="11" t="s">
        <v>37</v>
      </c>
      <c r="D13" s="10">
        <v>1</v>
      </c>
      <c r="E13" s="13">
        <v>16.0515</v>
      </c>
      <c r="F13" s="13">
        <f t="shared" si="0"/>
        <v>16.0515</v>
      </c>
    </row>
    <row r="14" ht="36" spans="1:6">
      <c r="A14" s="10">
        <v>12</v>
      </c>
      <c r="B14" s="11" t="s">
        <v>38</v>
      </c>
      <c r="C14" s="11" t="s">
        <v>39</v>
      </c>
      <c r="D14" s="10">
        <v>29</v>
      </c>
      <c r="E14" s="13">
        <v>21.033</v>
      </c>
      <c r="F14" s="13">
        <f t="shared" si="0"/>
        <v>609.957</v>
      </c>
    </row>
    <row r="15" ht="24" spans="1:6">
      <c r="A15" s="10">
        <v>13</v>
      </c>
      <c r="B15" s="11" t="s">
        <v>40</v>
      </c>
      <c r="C15" s="11" t="s">
        <v>41</v>
      </c>
      <c r="D15" s="10">
        <v>1</v>
      </c>
      <c r="E15" s="13">
        <v>32.103</v>
      </c>
      <c r="F15" s="13">
        <f t="shared" si="0"/>
        <v>32.103</v>
      </c>
    </row>
    <row r="16" ht="13.5" spans="1:6">
      <c r="A16" s="10">
        <v>14</v>
      </c>
      <c r="B16" s="11" t="s">
        <v>42</v>
      </c>
      <c r="C16" s="11" t="s">
        <v>43</v>
      </c>
      <c r="D16" s="10">
        <v>1</v>
      </c>
      <c r="E16" s="13">
        <v>48.1545</v>
      </c>
      <c r="F16" s="13">
        <f t="shared" si="0"/>
        <v>48.1545</v>
      </c>
    </row>
    <row r="17" ht="13.5" spans="1:6">
      <c r="A17" s="10">
        <v>15</v>
      </c>
      <c r="B17" s="11" t="s">
        <v>44</v>
      </c>
      <c r="C17" s="11" t="s">
        <v>39</v>
      </c>
      <c r="D17" s="10">
        <v>14</v>
      </c>
      <c r="E17" s="13">
        <v>10.5165</v>
      </c>
      <c r="F17" s="13">
        <f t="shared" si="0"/>
        <v>147.231</v>
      </c>
    </row>
    <row r="18" ht="24" spans="1:6">
      <c r="A18" s="10">
        <v>16</v>
      </c>
      <c r="B18" s="11" t="s">
        <v>45</v>
      </c>
      <c r="C18" s="11" t="s">
        <v>46</v>
      </c>
      <c r="D18" s="10">
        <v>2</v>
      </c>
      <c r="E18" s="13">
        <v>66.42</v>
      </c>
      <c r="F18" s="13">
        <f t="shared" si="0"/>
        <v>132.84</v>
      </c>
    </row>
    <row r="19" ht="13.5" spans="1:6">
      <c r="A19" s="10">
        <v>17</v>
      </c>
      <c r="B19" s="11" t="s">
        <v>47</v>
      </c>
      <c r="C19" s="11" t="s">
        <v>48</v>
      </c>
      <c r="D19" s="10">
        <v>1</v>
      </c>
      <c r="E19" s="13">
        <v>418.446</v>
      </c>
      <c r="F19" s="13">
        <f t="shared" si="0"/>
        <v>418.446</v>
      </c>
    </row>
    <row r="20" ht="24" spans="1:6">
      <c r="A20" s="10">
        <v>18</v>
      </c>
      <c r="B20" s="11" t="s">
        <v>49</v>
      </c>
      <c r="C20" s="11" t="s">
        <v>50</v>
      </c>
      <c r="D20" s="10">
        <v>1</v>
      </c>
      <c r="E20" s="13">
        <v>348.705</v>
      </c>
      <c r="F20" s="13">
        <f t="shared" si="0"/>
        <v>348.705</v>
      </c>
    </row>
    <row r="21" ht="13.5" spans="1:6">
      <c r="A21" s="10">
        <v>19</v>
      </c>
      <c r="B21" s="11" t="s">
        <v>51</v>
      </c>
      <c r="C21" s="11" t="s">
        <v>52</v>
      </c>
      <c r="D21" s="10">
        <v>1</v>
      </c>
      <c r="E21" s="13">
        <v>278.964</v>
      </c>
      <c r="F21" s="13">
        <f t="shared" si="0"/>
        <v>278.964</v>
      </c>
    </row>
    <row r="22" ht="24" spans="1:6">
      <c r="A22" s="10">
        <v>20</v>
      </c>
      <c r="B22" s="11" t="s">
        <v>53</v>
      </c>
      <c r="C22" s="11" t="s">
        <v>54</v>
      </c>
      <c r="D22" s="10">
        <v>1</v>
      </c>
      <c r="E22" s="13">
        <v>348.705</v>
      </c>
      <c r="F22" s="13">
        <f t="shared" si="0"/>
        <v>348.705</v>
      </c>
    </row>
    <row r="23" ht="13.5" spans="1:6">
      <c r="A23" s="10">
        <v>21</v>
      </c>
      <c r="B23" s="11" t="s">
        <v>55</v>
      </c>
      <c r="C23" s="11" t="s">
        <v>56</v>
      </c>
      <c r="D23" s="10">
        <v>1</v>
      </c>
      <c r="E23" s="13">
        <v>326.565</v>
      </c>
      <c r="F23" s="13">
        <f t="shared" si="0"/>
        <v>326.565</v>
      </c>
    </row>
    <row r="24" ht="24" spans="1:6">
      <c r="A24" s="10">
        <v>22</v>
      </c>
      <c r="B24" s="11" t="s">
        <v>57</v>
      </c>
      <c r="C24" s="11" t="s">
        <v>58</v>
      </c>
      <c r="D24" s="10">
        <v>1</v>
      </c>
      <c r="E24" s="13">
        <v>193.725</v>
      </c>
      <c r="F24" s="13">
        <f t="shared" si="0"/>
        <v>193.725</v>
      </c>
    </row>
    <row r="25" ht="13.5" spans="1:6">
      <c r="A25" s="10">
        <v>23</v>
      </c>
      <c r="B25" s="11" t="s">
        <v>59</v>
      </c>
      <c r="C25" s="11" t="s">
        <v>60</v>
      </c>
      <c r="D25" s="10">
        <v>1</v>
      </c>
      <c r="E25" s="13">
        <v>251.289</v>
      </c>
      <c r="F25" s="13">
        <f t="shared" si="0"/>
        <v>251.289</v>
      </c>
    </row>
    <row r="26" ht="24" spans="1:6">
      <c r="A26" s="10">
        <v>24</v>
      </c>
      <c r="B26" s="11" t="s">
        <v>61</v>
      </c>
      <c r="C26" s="11" t="s">
        <v>62</v>
      </c>
      <c r="D26" s="10">
        <v>1</v>
      </c>
      <c r="E26" s="13">
        <v>397.413</v>
      </c>
      <c r="F26" s="13">
        <f t="shared" si="0"/>
        <v>397.413</v>
      </c>
    </row>
    <row r="27" ht="48" spans="1:6">
      <c r="A27" s="10">
        <v>25</v>
      </c>
      <c r="B27" s="11" t="s">
        <v>63</v>
      </c>
      <c r="C27" s="11" t="s">
        <v>64</v>
      </c>
      <c r="D27" s="10">
        <v>2</v>
      </c>
      <c r="E27" s="13">
        <v>209.223</v>
      </c>
      <c r="F27" s="13">
        <f t="shared" si="0"/>
        <v>418.446</v>
      </c>
    </row>
    <row r="28" ht="48" spans="1:6">
      <c r="A28" s="10">
        <v>26</v>
      </c>
      <c r="B28" s="11" t="s">
        <v>65</v>
      </c>
      <c r="C28" s="11" t="s">
        <v>66</v>
      </c>
      <c r="D28" s="10">
        <v>1</v>
      </c>
      <c r="E28" s="13">
        <v>195.3855</v>
      </c>
      <c r="F28" s="13">
        <f t="shared" si="0"/>
        <v>195.3855</v>
      </c>
    </row>
    <row r="29" ht="13.5" spans="1:6">
      <c r="A29" s="10">
        <v>27</v>
      </c>
      <c r="B29" s="11" t="s">
        <v>67</v>
      </c>
      <c r="C29" s="11" t="s">
        <v>68</v>
      </c>
      <c r="D29" s="10">
        <v>1</v>
      </c>
      <c r="E29" s="13">
        <v>19.3725</v>
      </c>
      <c r="F29" s="13">
        <f t="shared" ref="F29:F72" si="1">E29*D29</f>
        <v>19.3725</v>
      </c>
    </row>
    <row r="30" ht="60" spans="1:6">
      <c r="A30" s="10">
        <v>28</v>
      </c>
      <c r="B30" s="11" t="s">
        <v>69</v>
      </c>
      <c r="C30" s="11" t="s">
        <v>70</v>
      </c>
      <c r="D30" s="10">
        <v>3</v>
      </c>
      <c r="E30" s="13">
        <v>107.9325</v>
      </c>
      <c r="F30" s="13">
        <f t="shared" si="1"/>
        <v>323.7975</v>
      </c>
    </row>
    <row r="31" ht="13.5" spans="1:6">
      <c r="A31" s="10">
        <v>29</v>
      </c>
      <c r="B31" s="11" t="s">
        <v>71</v>
      </c>
      <c r="C31" s="11" t="s">
        <v>72</v>
      </c>
      <c r="D31" s="10">
        <v>1</v>
      </c>
      <c r="E31" s="13">
        <v>407.9295</v>
      </c>
      <c r="F31" s="13">
        <f t="shared" si="1"/>
        <v>407.9295</v>
      </c>
    </row>
    <row r="32" ht="24" spans="1:6">
      <c r="A32" s="10">
        <v>30</v>
      </c>
      <c r="B32" s="11" t="s">
        <v>73</v>
      </c>
      <c r="C32" s="11" t="s">
        <v>74</v>
      </c>
      <c r="D32" s="10">
        <v>1</v>
      </c>
      <c r="E32" s="13">
        <v>407.9295</v>
      </c>
      <c r="F32" s="13">
        <f t="shared" si="1"/>
        <v>407.9295</v>
      </c>
    </row>
    <row r="33" ht="120" spans="1:6">
      <c r="A33" s="10">
        <v>31</v>
      </c>
      <c r="B33" s="11" t="s">
        <v>75</v>
      </c>
      <c r="C33" s="11" t="s">
        <v>76</v>
      </c>
      <c r="D33" s="10">
        <v>19</v>
      </c>
      <c r="E33" s="13">
        <v>157.194</v>
      </c>
      <c r="F33" s="13">
        <f t="shared" si="1"/>
        <v>2986.686</v>
      </c>
    </row>
    <row r="34" ht="24" spans="1:6">
      <c r="A34" s="10">
        <v>32</v>
      </c>
      <c r="B34" s="11" t="s">
        <v>77</v>
      </c>
      <c r="C34" s="11" t="s">
        <v>78</v>
      </c>
      <c r="D34" s="10">
        <v>1</v>
      </c>
      <c r="E34" s="13">
        <v>397.413</v>
      </c>
      <c r="F34" s="13">
        <f t="shared" si="1"/>
        <v>397.413</v>
      </c>
    </row>
    <row r="35" ht="24" spans="1:6">
      <c r="A35" s="10">
        <v>33</v>
      </c>
      <c r="B35" s="11" t="s">
        <v>79</v>
      </c>
      <c r="C35" s="11" t="s">
        <v>80</v>
      </c>
      <c r="D35" s="10">
        <v>1</v>
      </c>
      <c r="E35" s="13">
        <v>397.413</v>
      </c>
      <c r="F35" s="13">
        <f t="shared" si="1"/>
        <v>397.413</v>
      </c>
    </row>
    <row r="36" ht="24" spans="1:6">
      <c r="A36" s="10">
        <v>34</v>
      </c>
      <c r="B36" s="11" t="s">
        <v>81</v>
      </c>
      <c r="C36" s="11" t="s">
        <v>82</v>
      </c>
      <c r="D36" s="10">
        <v>2</v>
      </c>
      <c r="E36" s="13">
        <v>348.705</v>
      </c>
      <c r="F36" s="13">
        <f t="shared" si="1"/>
        <v>697.41</v>
      </c>
    </row>
    <row r="37" ht="13.5" spans="1:6">
      <c r="A37" s="10">
        <v>35</v>
      </c>
      <c r="B37" s="11" t="s">
        <v>83</v>
      </c>
      <c r="C37" s="11" t="s">
        <v>84</v>
      </c>
      <c r="D37" s="10">
        <v>1</v>
      </c>
      <c r="E37" s="13">
        <v>75.8295</v>
      </c>
      <c r="F37" s="13">
        <f t="shared" si="1"/>
        <v>75.8295</v>
      </c>
    </row>
    <row r="38" ht="13.5" spans="1:6">
      <c r="A38" s="10">
        <v>36</v>
      </c>
      <c r="B38" s="11" t="s">
        <v>85</v>
      </c>
      <c r="C38" s="11" t="s">
        <v>86</v>
      </c>
      <c r="D38" s="10">
        <v>1</v>
      </c>
      <c r="E38" s="13">
        <v>348.705</v>
      </c>
      <c r="F38" s="13">
        <f t="shared" si="1"/>
        <v>348.705</v>
      </c>
    </row>
    <row r="39" ht="48" spans="1:6">
      <c r="A39" s="10">
        <v>37</v>
      </c>
      <c r="B39" s="11" t="s">
        <v>87</v>
      </c>
      <c r="C39" s="11" t="s">
        <v>88</v>
      </c>
      <c r="D39" s="10">
        <v>2</v>
      </c>
      <c r="E39" s="13">
        <v>348.705</v>
      </c>
      <c r="F39" s="13">
        <f t="shared" si="1"/>
        <v>697.41</v>
      </c>
    </row>
    <row r="40" ht="24" spans="1:6">
      <c r="A40" s="10">
        <v>38</v>
      </c>
      <c r="B40" s="11" t="s">
        <v>89</v>
      </c>
      <c r="C40" s="11" t="s">
        <v>90</v>
      </c>
      <c r="D40" s="10">
        <v>12</v>
      </c>
      <c r="E40" s="13">
        <v>29.889</v>
      </c>
      <c r="F40" s="13">
        <f t="shared" si="1"/>
        <v>358.668</v>
      </c>
    </row>
    <row r="41" ht="13.5" spans="1:6">
      <c r="A41" s="10">
        <v>39</v>
      </c>
      <c r="B41" s="11" t="s">
        <v>91</v>
      </c>
      <c r="C41" s="11" t="s">
        <v>92</v>
      </c>
      <c r="D41" s="10">
        <v>1</v>
      </c>
      <c r="E41" s="13">
        <v>241.8795</v>
      </c>
      <c r="F41" s="13">
        <f t="shared" si="1"/>
        <v>241.8795</v>
      </c>
    </row>
    <row r="42" ht="24" spans="1:6">
      <c r="A42" s="10">
        <v>40</v>
      </c>
      <c r="B42" s="11" t="s">
        <v>93</v>
      </c>
      <c r="C42" s="11" t="s">
        <v>94</v>
      </c>
      <c r="D42" s="10">
        <v>1</v>
      </c>
      <c r="E42" s="13">
        <v>397.413</v>
      </c>
      <c r="F42" s="13">
        <f t="shared" si="1"/>
        <v>397.413</v>
      </c>
    </row>
    <row r="43" ht="13.5" spans="1:6">
      <c r="A43" s="10">
        <v>41</v>
      </c>
      <c r="B43" s="11" t="s">
        <v>95</v>
      </c>
      <c r="C43" s="11" t="s">
        <v>96</v>
      </c>
      <c r="D43" s="10">
        <v>1</v>
      </c>
      <c r="E43" s="13">
        <v>378.594</v>
      </c>
      <c r="F43" s="13">
        <f t="shared" si="1"/>
        <v>378.594</v>
      </c>
    </row>
    <row r="44" ht="72" spans="1:6">
      <c r="A44" s="10">
        <v>42</v>
      </c>
      <c r="B44" s="11" t="s">
        <v>97</v>
      </c>
      <c r="C44" s="11" t="s">
        <v>98</v>
      </c>
      <c r="D44" s="10">
        <v>1</v>
      </c>
      <c r="E44" s="13">
        <v>307.1925</v>
      </c>
      <c r="F44" s="13">
        <f t="shared" si="1"/>
        <v>307.1925</v>
      </c>
    </row>
    <row r="45" ht="13.5" spans="1:6">
      <c r="A45" s="10">
        <v>43</v>
      </c>
      <c r="B45" s="11" t="s">
        <v>99</v>
      </c>
      <c r="C45" s="11" t="s">
        <v>100</v>
      </c>
      <c r="D45" s="10">
        <v>2</v>
      </c>
      <c r="E45" s="13">
        <v>200.9205</v>
      </c>
      <c r="F45" s="13">
        <f t="shared" si="1"/>
        <v>401.841</v>
      </c>
    </row>
    <row r="46" ht="48" spans="1:6">
      <c r="A46" s="10">
        <v>44</v>
      </c>
      <c r="B46" s="11" t="s">
        <v>101</v>
      </c>
      <c r="C46" s="11" t="s">
        <v>102</v>
      </c>
      <c r="D46" s="10">
        <v>1</v>
      </c>
      <c r="E46" s="13">
        <v>207.5625</v>
      </c>
      <c r="F46" s="13">
        <f t="shared" si="1"/>
        <v>207.5625</v>
      </c>
    </row>
    <row r="47" ht="13.5" spans="1:6">
      <c r="A47" s="10">
        <v>45</v>
      </c>
      <c r="B47" s="11" t="s">
        <v>103</v>
      </c>
      <c r="C47" s="11" t="s">
        <v>104</v>
      </c>
      <c r="D47" s="10">
        <v>3</v>
      </c>
      <c r="E47" s="13">
        <v>492</v>
      </c>
      <c r="F47" s="13">
        <f t="shared" si="1"/>
        <v>1476</v>
      </c>
    </row>
    <row r="48" ht="60" spans="1:6">
      <c r="A48" s="10">
        <v>46</v>
      </c>
      <c r="B48" s="11" t="s">
        <v>105</v>
      </c>
      <c r="C48" s="11" t="s">
        <v>106</v>
      </c>
      <c r="D48" s="10">
        <v>4</v>
      </c>
      <c r="E48" s="13">
        <v>287.2665</v>
      </c>
      <c r="F48" s="13">
        <f t="shared" si="1"/>
        <v>1149.066</v>
      </c>
    </row>
    <row r="49" ht="13.5" spans="1:6">
      <c r="A49" s="10">
        <v>47</v>
      </c>
      <c r="B49" s="11" t="s">
        <v>107</v>
      </c>
      <c r="C49" s="11" t="s">
        <v>108</v>
      </c>
      <c r="D49" s="10">
        <v>3</v>
      </c>
      <c r="E49" s="13">
        <v>55.9035</v>
      </c>
      <c r="F49" s="13">
        <f t="shared" si="1"/>
        <v>167.7105</v>
      </c>
    </row>
    <row r="50" ht="13.5" spans="1:6">
      <c r="A50" s="10">
        <v>48</v>
      </c>
      <c r="B50" s="11" t="s">
        <v>109</v>
      </c>
      <c r="C50" s="11" t="s">
        <v>108</v>
      </c>
      <c r="D50" s="10">
        <v>2</v>
      </c>
      <c r="E50" s="13">
        <v>55.9035</v>
      </c>
      <c r="F50" s="13">
        <f t="shared" si="1"/>
        <v>111.807</v>
      </c>
    </row>
    <row r="51" ht="13.5" spans="1:6">
      <c r="A51" s="10">
        <v>49</v>
      </c>
      <c r="B51" s="11" t="s">
        <v>110</v>
      </c>
      <c r="C51" s="11" t="s">
        <v>111</v>
      </c>
      <c r="D51" s="10">
        <v>2</v>
      </c>
      <c r="E51" s="13">
        <v>55.9035</v>
      </c>
      <c r="F51" s="13">
        <f t="shared" si="1"/>
        <v>111.807</v>
      </c>
    </row>
    <row r="52" ht="13.5" spans="1:6">
      <c r="A52" s="10">
        <v>50</v>
      </c>
      <c r="B52" s="11" t="s">
        <v>112</v>
      </c>
      <c r="C52" s="11" t="s">
        <v>108</v>
      </c>
      <c r="D52" s="10">
        <v>4</v>
      </c>
      <c r="E52" s="13">
        <v>55.9035</v>
      </c>
      <c r="F52" s="13">
        <f t="shared" si="1"/>
        <v>223.614</v>
      </c>
    </row>
    <row r="53" ht="13.5" spans="1:6">
      <c r="A53" s="10">
        <v>51</v>
      </c>
      <c r="B53" s="11" t="s">
        <v>113</v>
      </c>
      <c r="C53" s="11" t="s">
        <v>108</v>
      </c>
      <c r="D53" s="10">
        <v>2</v>
      </c>
      <c r="E53" s="13">
        <v>55.9035</v>
      </c>
      <c r="F53" s="13">
        <f t="shared" si="1"/>
        <v>111.807</v>
      </c>
    </row>
    <row r="54" ht="13.5" spans="1:6">
      <c r="A54" s="10">
        <v>52</v>
      </c>
      <c r="B54" s="11" t="s">
        <v>114</v>
      </c>
      <c r="C54" s="11" t="s">
        <v>115</v>
      </c>
      <c r="D54" s="10">
        <v>8</v>
      </c>
      <c r="E54" s="13">
        <v>102.951</v>
      </c>
      <c r="F54" s="13">
        <f t="shared" si="1"/>
        <v>823.608</v>
      </c>
    </row>
    <row r="55" ht="13.5" spans="1:6">
      <c r="A55" s="10">
        <v>53</v>
      </c>
      <c r="B55" s="11" t="s">
        <v>116</v>
      </c>
      <c r="C55" s="11" t="s">
        <v>117</v>
      </c>
      <c r="D55" s="10">
        <v>1</v>
      </c>
      <c r="E55" s="13">
        <v>102.951</v>
      </c>
      <c r="F55" s="13">
        <f t="shared" si="1"/>
        <v>102.951</v>
      </c>
    </row>
    <row r="56" ht="24" spans="1:6">
      <c r="A56" s="10">
        <v>54</v>
      </c>
      <c r="B56" s="11" t="s">
        <v>118</v>
      </c>
      <c r="C56" s="11" t="s">
        <v>119</v>
      </c>
      <c r="D56" s="10">
        <v>2</v>
      </c>
      <c r="E56" s="13">
        <v>107.9325</v>
      </c>
      <c r="F56" s="13">
        <f t="shared" si="1"/>
        <v>215.865</v>
      </c>
    </row>
    <row r="57" ht="13.5" spans="1:6">
      <c r="A57" s="10">
        <v>55</v>
      </c>
      <c r="B57" s="11" t="s">
        <v>120</v>
      </c>
      <c r="C57" s="11" t="s">
        <v>121</v>
      </c>
      <c r="D57" s="10">
        <v>2</v>
      </c>
      <c r="E57" s="13">
        <v>55.9035</v>
      </c>
      <c r="F57" s="13">
        <f t="shared" si="1"/>
        <v>111.807</v>
      </c>
    </row>
    <row r="58" ht="13.5" spans="1:6">
      <c r="A58" s="10">
        <v>56</v>
      </c>
      <c r="B58" s="11" t="s">
        <v>122</v>
      </c>
      <c r="C58" s="11" t="s">
        <v>123</v>
      </c>
      <c r="D58" s="10">
        <v>2</v>
      </c>
      <c r="E58" s="13">
        <v>64.7595</v>
      </c>
      <c r="F58" s="13">
        <f t="shared" si="1"/>
        <v>129.519</v>
      </c>
    </row>
    <row r="59" ht="13.5" spans="1:6">
      <c r="A59" s="10">
        <v>57</v>
      </c>
      <c r="B59" s="11" t="s">
        <v>124</v>
      </c>
      <c r="C59" s="11" t="s">
        <v>125</v>
      </c>
      <c r="D59" s="10">
        <v>93</v>
      </c>
      <c r="E59" s="13">
        <v>82</v>
      </c>
      <c r="F59" s="13">
        <f t="shared" si="1"/>
        <v>7626</v>
      </c>
    </row>
    <row r="60" s="1" customFormat="1" ht="12" spans="1:6">
      <c r="A60" s="10">
        <v>58</v>
      </c>
      <c r="B60" s="11" t="s">
        <v>126</v>
      </c>
      <c r="C60" s="11" t="s">
        <v>127</v>
      </c>
      <c r="D60" s="10">
        <v>36</v>
      </c>
      <c r="E60" s="13">
        <v>220.5</v>
      </c>
      <c r="F60" s="13">
        <f t="shared" si="1"/>
        <v>7938</v>
      </c>
    </row>
    <row r="61" ht="24" spans="1:6">
      <c r="A61" s="10">
        <v>59</v>
      </c>
      <c r="B61" s="11" t="s">
        <v>128</v>
      </c>
      <c r="C61" s="11" t="s">
        <v>129</v>
      </c>
      <c r="D61" s="10">
        <v>1</v>
      </c>
      <c r="E61" s="13">
        <v>143.91</v>
      </c>
      <c r="F61" s="13">
        <f t="shared" si="1"/>
        <v>143.91</v>
      </c>
    </row>
    <row r="62" ht="36" spans="1:6">
      <c r="A62" s="10">
        <v>60</v>
      </c>
      <c r="B62" s="11" t="s">
        <v>130</v>
      </c>
      <c r="C62" s="11" t="s">
        <v>131</v>
      </c>
      <c r="D62" s="10">
        <v>1</v>
      </c>
      <c r="E62" s="13">
        <v>453.87</v>
      </c>
      <c r="F62" s="13">
        <f t="shared" si="1"/>
        <v>453.87</v>
      </c>
    </row>
    <row r="63" ht="24" spans="1:6">
      <c r="A63" s="10">
        <v>61</v>
      </c>
      <c r="B63" s="11" t="s">
        <v>132</v>
      </c>
      <c r="C63" s="11" t="s">
        <v>133</v>
      </c>
      <c r="D63" s="10">
        <v>6</v>
      </c>
      <c r="E63" s="13">
        <v>52.5825</v>
      </c>
      <c r="F63" s="13">
        <f t="shared" si="1"/>
        <v>315.495</v>
      </c>
    </row>
    <row r="64" ht="132" spans="1:6">
      <c r="A64" s="10">
        <v>62</v>
      </c>
      <c r="B64" s="11" t="s">
        <v>134</v>
      </c>
      <c r="C64" s="11" t="s">
        <v>135</v>
      </c>
      <c r="D64" s="10">
        <v>19</v>
      </c>
      <c r="E64" s="13">
        <v>177.6735</v>
      </c>
      <c r="F64" s="13">
        <f t="shared" si="1"/>
        <v>3375.7965</v>
      </c>
    </row>
    <row r="65" ht="13.5" spans="1:6">
      <c r="A65" s="10">
        <v>63</v>
      </c>
      <c r="B65" s="11" t="s">
        <v>136</v>
      </c>
      <c r="C65" s="11" t="s">
        <v>137</v>
      </c>
      <c r="D65" s="10">
        <v>1</v>
      </c>
      <c r="E65" s="13">
        <v>529.6995</v>
      </c>
      <c r="F65" s="13">
        <f t="shared" si="1"/>
        <v>529.6995</v>
      </c>
    </row>
    <row r="66" ht="24" spans="1:6">
      <c r="A66" s="10">
        <v>64</v>
      </c>
      <c r="B66" s="11" t="s">
        <v>138</v>
      </c>
      <c r="C66" s="11" t="s">
        <v>139</v>
      </c>
      <c r="D66" s="10">
        <v>1</v>
      </c>
      <c r="E66" s="13">
        <v>423.4275</v>
      </c>
      <c r="F66" s="13">
        <f t="shared" si="1"/>
        <v>423.4275</v>
      </c>
    </row>
    <row r="67" ht="13.5" spans="1:6">
      <c r="A67" s="10">
        <v>65</v>
      </c>
      <c r="B67" s="11" t="s">
        <v>140</v>
      </c>
      <c r="C67" s="11" t="s">
        <v>141</v>
      </c>
      <c r="D67" s="10">
        <v>1</v>
      </c>
      <c r="E67" s="13">
        <v>418.446</v>
      </c>
      <c r="F67" s="13">
        <f t="shared" si="1"/>
        <v>418.446</v>
      </c>
    </row>
    <row r="68" ht="120" spans="1:6">
      <c r="A68" s="10">
        <v>66</v>
      </c>
      <c r="B68" s="11" t="s">
        <v>142</v>
      </c>
      <c r="C68" s="11" t="s">
        <v>143</v>
      </c>
      <c r="D68" s="10">
        <v>1</v>
      </c>
      <c r="E68" s="13">
        <v>332.6535</v>
      </c>
      <c r="F68" s="13">
        <f t="shared" si="1"/>
        <v>332.6535</v>
      </c>
    </row>
    <row r="69" ht="24" spans="1:6">
      <c r="A69" s="10">
        <v>67</v>
      </c>
      <c r="B69" s="11" t="s">
        <v>144</v>
      </c>
      <c r="C69" s="11" t="s">
        <v>145</v>
      </c>
      <c r="D69" s="10">
        <v>1</v>
      </c>
      <c r="E69" s="13">
        <v>278.964</v>
      </c>
      <c r="F69" s="13">
        <f t="shared" si="1"/>
        <v>278.964</v>
      </c>
    </row>
    <row r="70" ht="24" spans="1:6">
      <c r="A70" s="10">
        <v>68</v>
      </c>
      <c r="B70" s="11" t="s">
        <v>146</v>
      </c>
      <c r="C70" s="11" t="s">
        <v>147</v>
      </c>
      <c r="D70" s="10">
        <v>2</v>
      </c>
      <c r="E70" s="13">
        <v>278.964</v>
      </c>
      <c r="F70" s="13">
        <f t="shared" si="1"/>
        <v>557.928</v>
      </c>
    </row>
    <row r="71" ht="13.5" spans="1:6">
      <c r="A71" s="10">
        <v>69</v>
      </c>
      <c r="B71" s="11" t="s">
        <v>148</v>
      </c>
      <c r="C71" s="11" t="s">
        <v>149</v>
      </c>
      <c r="D71" s="10">
        <v>1</v>
      </c>
      <c r="E71" s="13">
        <v>112.3605</v>
      </c>
      <c r="F71" s="13">
        <f t="shared" si="1"/>
        <v>112.3605</v>
      </c>
    </row>
    <row r="72" ht="48" spans="1:6">
      <c r="A72" s="10">
        <v>70</v>
      </c>
      <c r="B72" s="11" t="s">
        <v>150</v>
      </c>
      <c r="C72" s="11" t="s">
        <v>151</v>
      </c>
      <c r="D72" s="10">
        <v>1</v>
      </c>
      <c r="E72" s="13">
        <v>112.3605</v>
      </c>
      <c r="F72" s="13">
        <f t="shared" si="1"/>
        <v>112.3605</v>
      </c>
    </row>
    <row r="73" s="1" customFormat="1" ht="12" spans="1:6">
      <c r="A73" s="10">
        <v>71</v>
      </c>
      <c r="B73" s="11" t="s">
        <v>152</v>
      </c>
      <c r="C73" s="11" t="s">
        <v>153</v>
      </c>
      <c r="D73" s="10">
        <v>1</v>
      </c>
      <c r="E73" s="13">
        <v>252</v>
      </c>
      <c r="F73" s="13">
        <f t="shared" ref="F73:F81" si="2">E73*D73</f>
        <v>252</v>
      </c>
    </row>
    <row r="74" ht="13.5" spans="1:6">
      <c r="A74" s="10">
        <v>72</v>
      </c>
      <c r="B74" s="11" t="s">
        <v>154</v>
      </c>
      <c r="C74" s="11" t="s">
        <v>153</v>
      </c>
      <c r="D74" s="10">
        <v>2</v>
      </c>
      <c r="E74" s="13">
        <v>139.482</v>
      </c>
      <c r="F74" s="13">
        <f t="shared" si="2"/>
        <v>278.964</v>
      </c>
    </row>
    <row r="75" ht="13.5" spans="1:6">
      <c r="A75" s="10">
        <v>73</v>
      </c>
      <c r="B75" s="11" t="s">
        <v>155</v>
      </c>
      <c r="C75" s="11" t="s">
        <v>153</v>
      </c>
      <c r="D75" s="10">
        <v>1</v>
      </c>
      <c r="E75" s="13">
        <v>139.482</v>
      </c>
      <c r="F75" s="13">
        <f t="shared" si="2"/>
        <v>139.482</v>
      </c>
    </row>
    <row r="76" ht="13.5" spans="1:6">
      <c r="A76" s="10">
        <v>74</v>
      </c>
      <c r="B76" s="15" t="s">
        <v>156</v>
      </c>
      <c r="C76" s="11" t="s">
        <v>157</v>
      </c>
      <c r="D76" s="10">
        <v>6</v>
      </c>
      <c r="E76" s="13">
        <v>309.55</v>
      </c>
      <c r="F76" s="13">
        <f t="shared" si="2"/>
        <v>1857.3</v>
      </c>
    </row>
    <row r="77" ht="13.5" spans="1:6">
      <c r="A77" s="10">
        <v>75</v>
      </c>
      <c r="B77" s="17"/>
      <c r="C77" s="11" t="s">
        <v>158</v>
      </c>
      <c r="D77" s="10">
        <v>6</v>
      </c>
      <c r="E77" s="13">
        <v>512.5</v>
      </c>
      <c r="F77" s="13">
        <f t="shared" si="2"/>
        <v>3075</v>
      </c>
    </row>
    <row r="78" ht="13.5" spans="1:6">
      <c r="A78" s="10">
        <v>76</v>
      </c>
      <c r="B78" s="17"/>
      <c r="C78" s="11" t="s">
        <v>159</v>
      </c>
      <c r="D78" s="10">
        <v>6</v>
      </c>
      <c r="E78" s="13">
        <v>451</v>
      </c>
      <c r="F78" s="13">
        <f t="shared" si="2"/>
        <v>2706</v>
      </c>
    </row>
    <row r="79" ht="13.5" spans="1:6">
      <c r="A79" s="10">
        <v>77</v>
      </c>
      <c r="B79" s="17"/>
      <c r="C79" s="11" t="s">
        <v>160</v>
      </c>
      <c r="D79" s="10">
        <v>6</v>
      </c>
      <c r="E79" s="13">
        <v>117.875</v>
      </c>
      <c r="F79" s="13">
        <f t="shared" si="2"/>
        <v>707.25</v>
      </c>
    </row>
    <row r="80" ht="13.5" spans="1:6">
      <c r="A80" s="10">
        <v>78</v>
      </c>
      <c r="B80" s="17"/>
      <c r="C80" s="11" t="s">
        <v>161</v>
      </c>
      <c r="D80" s="10">
        <v>6</v>
      </c>
      <c r="E80" s="13">
        <v>174.25</v>
      </c>
      <c r="F80" s="13">
        <f t="shared" si="2"/>
        <v>1045.5</v>
      </c>
    </row>
    <row r="81" s="1" customFormat="1" ht="12" spans="1:6">
      <c r="A81" s="10">
        <v>79</v>
      </c>
      <c r="B81" s="19"/>
      <c r="C81" s="11" t="s">
        <v>162</v>
      </c>
      <c r="D81" s="10">
        <v>6</v>
      </c>
      <c r="E81" s="13">
        <v>630</v>
      </c>
      <c r="F81" s="13">
        <f t="shared" si="2"/>
        <v>3780</v>
      </c>
    </row>
    <row r="82" s="2" customFormat="1" ht="22" customHeight="1" spans="1:6">
      <c r="A82" s="27" t="s">
        <v>163</v>
      </c>
      <c r="B82" s="28"/>
      <c r="C82" s="28"/>
      <c r="D82" s="28"/>
      <c r="E82" s="29"/>
      <c r="F82" s="31">
        <f>SUM(F3:F81)</f>
        <v>63621.5745</v>
      </c>
    </row>
  </sheetData>
  <mergeCells count="3">
    <mergeCell ref="A1:F1"/>
    <mergeCell ref="A82:E82"/>
    <mergeCell ref="B76:B81"/>
  </mergeCells>
  <printOptions horizontalCentered="1"/>
  <pageMargins left="0.75" right="0.75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pane ySplit="2" topLeftCell="A92" activePane="bottomLeft" state="frozen"/>
      <selection/>
      <selection pane="bottomLeft" activeCell="C3" sqref="C3:C106"/>
    </sheetView>
  </sheetViews>
  <sheetFormatPr defaultColWidth="9" defaultRowHeight="47" customHeight="1" outlineLevelCol="5"/>
  <cols>
    <col min="1" max="1" width="7.15833333333333" style="1" customWidth="1"/>
    <col min="2" max="2" width="19.3916666666667" style="3" customWidth="1"/>
    <col min="3" max="3" width="30.9416666666667" style="3" customWidth="1"/>
    <col min="4" max="4" width="7.15833333333333" style="3" customWidth="1"/>
    <col min="5" max="6" width="9.90833333333333" style="4" customWidth="1"/>
    <col min="7" max="16368" width="9" style="1"/>
    <col min="16369" max="16384" width="9" style="32"/>
  </cols>
  <sheetData>
    <row r="1" s="1" customFormat="1" ht="51" customHeight="1" spans="1:6">
      <c r="A1" s="5" t="s">
        <v>164</v>
      </c>
      <c r="B1" s="6"/>
      <c r="C1" s="6"/>
      <c r="D1" s="5"/>
      <c r="E1" s="5"/>
      <c r="F1" s="5"/>
    </row>
    <row r="2" s="2" customFormat="1" ht="34" customHeight="1" spans="1:6">
      <c r="A2" s="7" t="s">
        <v>1</v>
      </c>
      <c r="B2" s="7" t="s">
        <v>11</v>
      </c>
      <c r="C2" s="7" t="s">
        <v>12</v>
      </c>
      <c r="D2" s="7" t="s">
        <v>13</v>
      </c>
      <c r="E2" s="9" t="s">
        <v>14</v>
      </c>
      <c r="F2" s="9" t="s">
        <v>15</v>
      </c>
    </row>
    <row r="3" ht="24" spans="1:6">
      <c r="A3" s="10">
        <v>1</v>
      </c>
      <c r="B3" s="11" t="s">
        <v>18</v>
      </c>
      <c r="C3" s="11" t="s">
        <v>19</v>
      </c>
      <c r="D3" s="12">
        <v>9</v>
      </c>
      <c r="E3" s="13">
        <v>209.223</v>
      </c>
      <c r="F3" s="13">
        <f t="shared" ref="F3:F66" si="0">E3*D3</f>
        <v>1883.007</v>
      </c>
    </row>
    <row r="4" ht="24" spans="1:6">
      <c r="A4" s="10">
        <v>2</v>
      </c>
      <c r="B4" s="11" t="s">
        <v>20</v>
      </c>
      <c r="C4" s="11" t="s">
        <v>21</v>
      </c>
      <c r="D4" s="12">
        <v>8</v>
      </c>
      <c r="E4" s="13">
        <v>209.223</v>
      </c>
      <c r="F4" s="13">
        <f t="shared" si="0"/>
        <v>1673.784</v>
      </c>
    </row>
    <row r="5" ht="13.5" spans="1:6">
      <c r="A5" s="10">
        <v>3</v>
      </c>
      <c r="B5" s="11" t="s">
        <v>22</v>
      </c>
      <c r="C5" s="11" t="s">
        <v>23</v>
      </c>
      <c r="D5" s="12">
        <v>7</v>
      </c>
      <c r="E5" s="13">
        <v>214.758</v>
      </c>
      <c r="F5" s="13">
        <f t="shared" si="0"/>
        <v>1503.306</v>
      </c>
    </row>
    <row r="6" ht="36" spans="1:6">
      <c r="A6" s="10">
        <v>4</v>
      </c>
      <c r="B6" s="11" t="s">
        <v>26</v>
      </c>
      <c r="C6" s="11" t="s">
        <v>27</v>
      </c>
      <c r="D6" s="12">
        <v>4</v>
      </c>
      <c r="E6" s="13">
        <v>283.392</v>
      </c>
      <c r="F6" s="13">
        <f t="shared" si="0"/>
        <v>1133.568</v>
      </c>
    </row>
    <row r="7" ht="13.5" spans="1:6">
      <c r="A7" s="10">
        <v>5</v>
      </c>
      <c r="B7" s="11" t="s">
        <v>165</v>
      </c>
      <c r="C7" s="11" t="s">
        <v>166</v>
      </c>
      <c r="D7" s="12">
        <v>2</v>
      </c>
      <c r="E7" s="13">
        <v>283.392</v>
      </c>
      <c r="F7" s="13">
        <f t="shared" si="0"/>
        <v>566.784</v>
      </c>
    </row>
    <row r="8" ht="13.5" spans="1:6">
      <c r="A8" s="10">
        <v>6</v>
      </c>
      <c r="B8" s="11" t="s">
        <v>28</v>
      </c>
      <c r="C8" s="11" t="s">
        <v>29</v>
      </c>
      <c r="D8" s="12">
        <v>1</v>
      </c>
      <c r="E8" s="13">
        <v>209.223</v>
      </c>
      <c r="F8" s="13">
        <f t="shared" si="0"/>
        <v>209.223</v>
      </c>
    </row>
    <row r="9" ht="24" spans="1:6">
      <c r="A9" s="10">
        <v>7</v>
      </c>
      <c r="B9" s="11" t="s">
        <v>167</v>
      </c>
      <c r="C9" s="11" t="s">
        <v>168</v>
      </c>
      <c r="D9" s="12">
        <v>1</v>
      </c>
      <c r="E9" s="13">
        <v>139.482</v>
      </c>
      <c r="F9" s="13">
        <f t="shared" si="0"/>
        <v>139.482</v>
      </c>
    </row>
    <row r="10" s="1" customFormat="1" ht="12" spans="1:6">
      <c r="A10" s="10">
        <v>8</v>
      </c>
      <c r="B10" s="11" t="s">
        <v>169</v>
      </c>
      <c r="C10" s="11" t="s">
        <v>170</v>
      </c>
      <c r="D10" s="12">
        <v>1</v>
      </c>
      <c r="E10" s="13">
        <v>772</v>
      </c>
      <c r="F10" s="13">
        <f t="shared" si="0"/>
        <v>772</v>
      </c>
    </row>
    <row r="11" s="1" customFormat="1" ht="12" spans="1:6">
      <c r="A11" s="10">
        <v>9</v>
      </c>
      <c r="B11" s="11" t="s">
        <v>171</v>
      </c>
      <c r="C11" s="11" t="s">
        <v>172</v>
      </c>
      <c r="D11" s="12">
        <v>1</v>
      </c>
      <c r="E11" s="13">
        <v>772</v>
      </c>
      <c r="F11" s="13">
        <f t="shared" si="0"/>
        <v>772</v>
      </c>
    </row>
    <row r="12" ht="24" spans="1:6">
      <c r="A12" s="10">
        <v>10</v>
      </c>
      <c r="B12" s="11" t="s">
        <v>32</v>
      </c>
      <c r="C12" s="11" t="s">
        <v>33</v>
      </c>
      <c r="D12" s="12">
        <v>21</v>
      </c>
      <c r="E12" s="13">
        <v>145.5705</v>
      </c>
      <c r="F12" s="13">
        <f t="shared" si="0"/>
        <v>3056.9805</v>
      </c>
    </row>
    <row r="13" ht="24" spans="1:6">
      <c r="A13" s="10">
        <v>11</v>
      </c>
      <c r="B13" s="11" t="s">
        <v>34</v>
      </c>
      <c r="C13" s="11" t="s">
        <v>35</v>
      </c>
      <c r="D13" s="12">
        <v>2</v>
      </c>
      <c r="E13" s="13">
        <v>283.392</v>
      </c>
      <c r="F13" s="13">
        <f t="shared" si="0"/>
        <v>566.784</v>
      </c>
    </row>
    <row r="14" ht="13.5" spans="1:6">
      <c r="A14" s="10">
        <v>12</v>
      </c>
      <c r="B14" s="11" t="s">
        <v>173</v>
      </c>
      <c r="C14" s="11" t="s">
        <v>174</v>
      </c>
      <c r="D14" s="12">
        <v>1</v>
      </c>
      <c r="E14" s="13">
        <v>97.416</v>
      </c>
      <c r="F14" s="13">
        <f t="shared" si="0"/>
        <v>97.416</v>
      </c>
    </row>
    <row r="15" ht="13.5" spans="1:6">
      <c r="A15" s="10">
        <v>13</v>
      </c>
      <c r="B15" s="11" t="s">
        <v>175</v>
      </c>
      <c r="C15" s="11" t="s">
        <v>176</v>
      </c>
      <c r="D15" s="12">
        <v>2</v>
      </c>
      <c r="E15" s="13">
        <v>69.741</v>
      </c>
      <c r="F15" s="13">
        <f t="shared" si="0"/>
        <v>139.482</v>
      </c>
    </row>
    <row r="16" ht="24" spans="1:6">
      <c r="A16" s="10">
        <v>14</v>
      </c>
      <c r="B16" s="11" t="s">
        <v>38</v>
      </c>
      <c r="C16" s="11" t="s">
        <v>39</v>
      </c>
      <c r="D16" s="12">
        <v>45</v>
      </c>
      <c r="E16" s="13">
        <v>21.033</v>
      </c>
      <c r="F16" s="13">
        <f t="shared" si="0"/>
        <v>946.485</v>
      </c>
    </row>
    <row r="17" ht="24" spans="1:6">
      <c r="A17" s="10">
        <v>15</v>
      </c>
      <c r="B17" s="11" t="s">
        <v>40</v>
      </c>
      <c r="C17" s="11" t="s">
        <v>41</v>
      </c>
      <c r="D17" s="12">
        <v>1</v>
      </c>
      <c r="E17" s="13">
        <v>32.103</v>
      </c>
      <c r="F17" s="13">
        <f t="shared" si="0"/>
        <v>32.103</v>
      </c>
    </row>
    <row r="18" s="1" customFormat="1" ht="12" spans="1:6">
      <c r="A18" s="10">
        <v>16</v>
      </c>
      <c r="B18" s="11" t="s">
        <v>177</v>
      </c>
      <c r="C18" s="11" t="s">
        <v>178</v>
      </c>
      <c r="D18" s="12">
        <v>6</v>
      </c>
      <c r="E18" s="13">
        <v>61.11</v>
      </c>
      <c r="F18" s="13">
        <f t="shared" si="0"/>
        <v>366.66</v>
      </c>
    </row>
    <row r="19" s="1" customFormat="1" ht="12" spans="1:6">
      <c r="A19" s="10">
        <v>17</v>
      </c>
      <c r="B19" s="11" t="s">
        <v>177</v>
      </c>
      <c r="C19" s="11" t="s">
        <v>179</v>
      </c>
      <c r="D19" s="12">
        <v>14</v>
      </c>
      <c r="E19" s="13">
        <v>154.35</v>
      </c>
      <c r="F19" s="13">
        <f t="shared" si="0"/>
        <v>2160.9</v>
      </c>
    </row>
    <row r="20" ht="13.5" spans="1:6">
      <c r="A20" s="10">
        <v>18</v>
      </c>
      <c r="B20" s="11" t="s">
        <v>42</v>
      </c>
      <c r="C20" s="11" t="s">
        <v>43</v>
      </c>
      <c r="D20" s="12">
        <v>1</v>
      </c>
      <c r="E20" s="13">
        <v>48.1545</v>
      </c>
      <c r="F20" s="13">
        <f t="shared" si="0"/>
        <v>48.1545</v>
      </c>
    </row>
    <row r="21" ht="13.5" spans="1:6">
      <c r="A21" s="10">
        <v>19</v>
      </c>
      <c r="B21" s="11" t="s">
        <v>180</v>
      </c>
      <c r="C21" s="11" t="s">
        <v>181</v>
      </c>
      <c r="D21" s="12">
        <v>1</v>
      </c>
      <c r="E21" s="13">
        <v>278.964</v>
      </c>
      <c r="F21" s="13">
        <f t="shared" si="0"/>
        <v>278.964</v>
      </c>
    </row>
    <row r="22" ht="13.5" spans="1:6">
      <c r="A22" s="10">
        <v>20</v>
      </c>
      <c r="B22" s="11" t="s">
        <v>44</v>
      </c>
      <c r="C22" s="11" t="s">
        <v>39</v>
      </c>
      <c r="D22" s="12">
        <v>29</v>
      </c>
      <c r="E22" s="13">
        <v>10.5165</v>
      </c>
      <c r="F22" s="13">
        <f t="shared" si="0"/>
        <v>304.9785</v>
      </c>
    </row>
    <row r="23" ht="24" spans="1:6">
      <c r="A23" s="10">
        <v>21</v>
      </c>
      <c r="B23" s="11" t="s">
        <v>45</v>
      </c>
      <c r="C23" s="11" t="s">
        <v>46</v>
      </c>
      <c r="D23" s="12">
        <v>3</v>
      </c>
      <c r="E23" s="13">
        <v>66.42</v>
      </c>
      <c r="F23" s="13">
        <f t="shared" si="0"/>
        <v>199.26</v>
      </c>
    </row>
    <row r="24" ht="13.5" spans="1:6">
      <c r="A24" s="10">
        <v>22</v>
      </c>
      <c r="B24" s="11" t="s">
        <v>182</v>
      </c>
      <c r="C24" s="11" t="s">
        <v>183</v>
      </c>
      <c r="D24" s="12">
        <v>5</v>
      </c>
      <c r="E24" s="13">
        <v>113.4675</v>
      </c>
      <c r="F24" s="13">
        <f t="shared" si="0"/>
        <v>567.3375</v>
      </c>
    </row>
    <row r="25" ht="13.5" spans="1:6">
      <c r="A25" s="10">
        <v>23</v>
      </c>
      <c r="B25" s="11" t="s">
        <v>47</v>
      </c>
      <c r="C25" s="11" t="s">
        <v>48</v>
      </c>
      <c r="D25" s="12">
        <v>1</v>
      </c>
      <c r="E25" s="13">
        <v>418.446</v>
      </c>
      <c r="F25" s="13">
        <f t="shared" si="0"/>
        <v>418.446</v>
      </c>
    </row>
    <row r="26" ht="24" spans="1:6">
      <c r="A26" s="10">
        <v>24</v>
      </c>
      <c r="B26" s="11" t="s">
        <v>49</v>
      </c>
      <c r="C26" s="11" t="s">
        <v>50</v>
      </c>
      <c r="D26" s="12">
        <v>1</v>
      </c>
      <c r="E26" s="13">
        <v>348.705</v>
      </c>
      <c r="F26" s="13">
        <f t="shared" si="0"/>
        <v>348.705</v>
      </c>
    </row>
    <row r="27" ht="24" spans="1:6">
      <c r="A27" s="10">
        <v>25</v>
      </c>
      <c r="B27" s="11" t="s">
        <v>53</v>
      </c>
      <c r="C27" s="11" t="s">
        <v>54</v>
      </c>
      <c r="D27" s="12">
        <v>1</v>
      </c>
      <c r="E27" s="13">
        <v>348.705</v>
      </c>
      <c r="F27" s="13">
        <f t="shared" si="0"/>
        <v>348.705</v>
      </c>
    </row>
    <row r="28" ht="24" spans="1:6">
      <c r="A28" s="10">
        <v>26</v>
      </c>
      <c r="B28" s="11" t="s">
        <v>57</v>
      </c>
      <c r="C28" s="11" t="s">
        <v>58</v>
      </c>
      <c r="D28" s="12">
        <v>1</v>
      </c>
      <c r="E28" s="13">
        <v>193.725</v>
      </c>
      <c r="F28" s="13">
        <f t="shared" si="0"/>
        <v>193.725</v>
      </c>
    </row>
    <row r="29" ht="13.5" spans="1:6">
      <c r="A29" s="10">
        <v>27</v>
      </c>
      <c r="B29" s="11" t="s">
        <v>184</v>
      </c>
      <c r="C29" s="11" t="s">
        <v>185</v>
      </c>
      <c r="D29" s="12">
        <v>1</v>
      </c>
      <c r="E29" s="13">
        <v>128.412</v>
      </c>
      <c r="F29" s="13">
        <f t="shared" si="0"/>
        <v>128.412</v>
      </c>
    </row>
    <row r="30" s="1" customFormat="1" ht="12" spans="1:6">
      <c r="A30" s="10">
        <v>28</v>
      </c>
      <c r="B30" s="11" t="s">
        <v>186</v>
      </c>
      <c r="C30" s="11" t="s">
        <v>187</v>
      </c>
      <c r="D30" s="12">
        <v>1</v>
      </c>
      <c r="E30" s="13">
        <v>504</v>
      </c>
      <c r="F30" s="13">
        <f t="shared" si="0"/>
        <v>504</v>
      </c>
    </row>
    <row r="31" ht="24" spans="1:6">
      <c r="A31" s="10">
        <v>29</v>
      </c>
      <c r="B31" s="11" t="s">
        <v>61</v>
      </c>
      <c r="C31" s="11" t="s">
        <v>62</v>
      </c>
      <c r="D31" s="12">
        <v>1</v>
      </c>
      <c r="E31" s="13">
        <v>397.413</v>
      </c>
      <c r="F31" s="13">
        <f t="shared" si="0"/>
        <v>397.413</v>
      </c>
    </row>
    <row r="32" ht="48" spans="1:6">
      <c r="A32" s="10">
        <v>30</v>
      </c>
      <c r="B32" s="11" t="s">
        <v>63</v>
      </c>
      <c r="C32" s="11" t="s">
        <v>64</v>
      </c>
      <c r="D32" s="12">
        <v>1</v>
      </c>
      <c r="E32" s="13">
        <v>209.223</v>
      </c>
      <c r="F32" s="13">
        <f t="shared" si="0"/>
        <v>209.223</v>
      </c>
    </row>
    <row r="33" ht="48" spans="1:6">
      <c r="A33" s="10">
        <v>31</v>
      </c>
      <c r="B33" s="11" t="s">
        <v>65</v>
      </c>
      <c r="C33" s="11" t="s">
        <v>66</v>
      </c>
      <c r="D33" s="12">
        <v>1</v>
      </c>
      <c r="E33" s="13">
        <v>195.3855</v>
      </c>
      <c r="F33" s="13">
        <f t="shared" si="0"/>
        <v>195.3855</v>
      </c>
    </row>
    <row r="34" ht="13.5" spans="1:6">
      <c r="A34" s="10">
        <v>32</v>
      </c>
      <c r="B34" s="11" t="s">
        <v>67</v>
      </c>
      <c r="C34" s="11" t="s">
        <v>68</v>
      </c>
      <c r="D34" s="12">
        <v>2</v>
      </c>
      <c r="E34" s="13">
        <v>19.3725</v>
      </c>
      <c r="F34" s="13">
        <f t="shared" si="0"/>
        <v>38.745</v>
      </c>
    </row>
    <row r="35" ht="60" spans="1:6">
      <c r="A35" s="10">
        <v>33</v>
      </c>
      <c r="B35" s="11" t="s">
        <v>69</v>
      </c>
      <c r="C35" s="11" t="s">
        <v>70</v>
      </c>
      <c r="D35" s="12">
        <v>4</v>
      </c>
      <c r="E35" s="13">
        <v>107.9325</v>
      </c>
      <c r="F35" s="13">
        <f t="shared" si="0"/>
        <v>431.73</v>
      </c>
    </row>
    <row r="36" ht="120" spans="1:6">
      <c r="A36" s="10">
        <v>34</v>
      </c>
      <c r="B36" s="11" t="s">
        <v>75</v>
      </c>
      <c r="C36" s="11" t="s">
        <v>76</v>
      </c>
      <c r="D36" s="12">
        <v>8</v>
      </c>
      <c r="E36" s="13">
        <v>157.194</v>
      </c>
      <c r="F36" s="13">
        <f t="shared" si="0"/>
        <v>1257.552</v>
      </c>
    </row>
    <row r="37" ht="13.5" spans="1:6">
      <c r="A37" s="10">
        <v>35</v>
      </c>
      <c r="B37" s="11" t="s">
        <v>77</v>
      </c>
      <c r="C37" s="11" t="s">
        <v>78</v>
      </c>
      <c r="D37" s="12">
        <v>1</v>
      </c>
      <c r="E37" s="13">
        <v>397.413</v>
      </c>
      <c r="F37" s="13">
        <f t="shared" si="0"/>
        <v>397.413</v>
      </c>
    </row>
    <row r="38" ht="13.5" spans="1:6">
      <c r="A38" s="10">
        <v>36</v>
      </c>
      <c r="B38" s="11" t="s">
        <v>79</v>
      </c>
      <c r="C38" s="11" t="s">
        <v>80</v>
      </c>
      <c r="D38" s="12">
        <v>1</v>
      </c>
      <c r="E38" s="13">
        <v>397.413</v>
      </c>
      <c r="F38" s="13">
        <f t="shared" si="0"/>
        <v>397.413</v>
      </c>
    </row>
    <row r="39" ht="13.5" spans="1:6">
      <c r="A39" s="10">
        <v>37</v>
      </c>
      <c r="B39" s="11" t="s">
        <v>188</v>
      </c>
      <c r="C39" s="11" t="s">
        <v>189</v>
      </c>
      <c r="D39" s="12">
        <v>1</v>
      </c>
      <c r="E39" s="13">
        <v>157.194</v>
      </c>
      <c r="F39" s="13">
        <f t="shared" si="0"/>
        <v>157.194</v>
      </c>
    </row>
    <row r="40" ht="13.5" spans="1:6">
      <c r="A40" s="10">
        <v>38</v>
      </c>
      <c r="B40" s="11" t="s">
        <v>190</v>
      </c>
      <c r="C40" s="11" t="s">
        <v>191</v>
      </c>
      <c r="D40" s="12">
        <v>2</v>
      </c>
      <c r="E40" s="13">
        <v>174.3525</v>
      </c>
      <c r="F40" s="13">
        <f t="shared" si="0"/>
        <v>348.705</v>
      </c>
    </row>
    <row r="41" s="1" customFormat="1" ht="12" spans="1:6">
      <c r="A41" s="10">
        <v>39</v>
      </c>
      <c r="B41" s="11" t="s">
        <v>192</v>
      </c>
      <c r="C41" s="11" t="s">
        <v>193</v>
      </c>
      <c r="D41" s="12">
        <v>1</v>
      </c>
      <c r="E41" s="13">
        <v>598.5</v>
      </c>
      <c r="F41" s="13">
        <f t="shared" si="0"/>
        <v>598.5</v>
      </c>
    </row>
    <row r="42" ht="13.5" spans="1:6">
      <c r="A42" s="10">
        <v>40</v>
      </c>
      <c r="B42" s="11" t="s">
        <v>194</v>
      </c>
      <c r="C42" s="11" t="s">
        <v>195</v>
      </c>
      <c r="D42" s="12">
        <v>2</v>
      </c>
      <c r="E42" s="13">
        <v>121.2165</v>
      </c>
      <c r="F42" s="13">
        <f t="shared" si="0"/>
        <v>242.433</v>
      </c>
    </row>
    <row r="43" ht="72" spans="1:6">
      <c r="A43" s="10">
        <v>41</v>
      </c>
      <c r="B43" s="11" t="s">
        <v>196</v>
      </c>
      <c r="C43" s="11" t="s">
        <v>197</v>
      </c>
      <c r="D43" s="12">
        <v>7</v>
      </c>
      <c r="E43" s="13">
        <v>42.066</v>
      </c>
      <c r="F43" s="13">
        <f t="shared" si="0"/>
        <v>294.462</v>
      </c>
    </row>
    <row r="44" ht="13.5" spans="1:6">
      <c r="A44" s="10">
        <v>42</v>
      </c>
      <c r="B44" s="11" t="s">
        <v>198</v>
      </c>
      <c r="C44" s="11" t="s">
        <v>199</v>
      </c>
      <c r="D44" s="12">
        <v>1</v>
      </c>
      <c r="E44" s="13">
        <v>52.5825</v>
      </c>
      <c r="F44" s="13">
        <f t="shared" si="0"/>
        <v>52.5825</v>
      </c>
    </row>
    <row r="45" ht="13.5" spans="1:6">
      <c r="A45" s="10">
        <v>43</v>
      </c>
      <c r="B45" s="11" t="s">
        <v>200</v>
      </c>
      <c r="C45" s="11" t="s">
        <v>201</v>
      </c>
      <c r="D45" s="12">
        <v>1</v>
      </c>
      <c r="E45" s="13">
        <v>418.446</v>
      </c>
      <c r="F45" s="13">
        <f t="shared" si="0"/>
        <v>418.446</v>
      </c>
    </row>
    <row r="46" ht="13.5" spans="1:6">
      <c r="A46" s="10">
        <v>44</v>
      </c>
      <c r="B46" s="11" t="s">
        <v>202</v>
      </c>
      <c r="C46" s="11" t="s">
        <v>203</v>
      </c>
      <c r="D46" s="12">
        <v>3</v>
      </c>
      <c r="E46" s="13">
        <v>348.705</v>
      </c>
      <c r="F46" s="13">
        <f t="shared" si="0"/>
        <v>1046.115</v>
      </c>
    </row>
    <row r="47" ht="24" spans="1:6">
      <c r="A47" s="10">
        <v>45</v>
      </c>
      <c r="B47" s="11" t="s">
        <v>89</v>
      </c>
      <c r="C47" s="11" t="s">
        <v>90</v>
      </c>
      <c r="D47" s="12">
        <v>10</v>
      </c>
      <c r="E47" s="13">
        <v>29.889</v>
      </c>
      <c r="F47" s="13">
        <f t="shared" si="0"/>
        <v>298.89</v>
      </c>
    </row>
    <row r="48" ht="13.5" spans="1:6">
      <c r="A48" s="10">
        <v>46</v>
      </c>
      <c r="B48" s="11" t="s">
        <v>204</v>
      </c>
      <c r="C48" s="11" t="s">
        <v>205</v>
      </c>
      <c r="D48" s="12">
        <v>1</v>
      </c>
      <c r="E48" s="13">
        <v>226.935</v>
      </c>
      <c r="F48" s="13">
        <f t="shared" si="0"/>
        <v>226.935</v>
      </c>
    </row>
    <row r="49" ht="13.5" spans="1:6">
      <c r="A49" s="10">
        <v>47</v>
      </c>
      <c r="B49" s="11" t="s">
        <v>206</v>
      </c>
      <c r="C49" s="11" t="s">
        <v>207</v>
      </c>
      <c r="D49" s="12">
        <v>1</v>
      </c>
      <c r="E49" s="13">
        <v>62.5455</v>
      </c>
      <c r="F49" s="13">
        <f t="shared" si="0"/>
        <v>62.5455</v>
      </c>
    </row>
    <row r="50" ht="72" spans="1:6">
      <c r="A50" s="10">
        <v>48</v>
      </c>
      <c r="B50" s="11" t="s">
        <v>97</v>
      </c>
      <c r="C50" s="11" t="s">
        <v>98</v>
      </c>
      <c r="D50" s="12">
        <v>6</v>
      </c>
      <c r="E50" s="13">
        <v>307.1925</v>
      </c>
      <c r="F50" s="13">
        <f t="shared" si="0"/>
        <v>1843.155</v>
      </c>
    </row>
    <row r="51" ht="13.5" spans="1:6">
      <c r="A51" s="10">
        <v>49</v>
      </c>
      <c r="B51" s="11" t="s">
        <v>208</v>
      </c>
      <c r="C51" s="11" t="s">
        <v>209</v>
      </c>
      <c r="D51" s="12">
        <v>1</v>
      </c>
      <c r="E51" s="13">
        <v>307.1925</v>
      </c>
      <c r="F51" s="13">
        <f t="shared" si="0"/>
        <v>307.1925</v>
      </c>
    </row>
    <row r="52" ht="48" spans="1:6">
      <c r="A52" s="10">
        <v>50</v>
      </c>
      <c r="B52" s="11" t="s">
        <v>210</v>
      </c>
      <c r="C52" s="11" t="s">
        <v>211</v>
      </c>
      <c r="D52" s="12">
        <v>2</v>
      </c>
      <c r="E52" s="13">
        <v>854.604</v>
      </c>
      <c r="F52" s="13">
        <f t="shared" si="0"/>
        <v>1709.208</v>
      </c>
    </row>
    <row r="53" ht="13.5" spans="1:6">
      <c r="A53" s="10">
        <v>51</v>
      </c>
      <c r="B53" s="11" t="s">
        <v>99</v>
      </c>
      <c r="C53" s="11" t="s">
        <v>100</v>
      </c>
      <c r="D53" s="12">
        <v>1</v>
      </c>
      <c r="E53" s="13">
        <v>200.9205</v>
      </c>
      <c r="F53" s="13">
        <f t="shared" si="0"/>
        <v>200.9205</v>
      </c>
    </row>
    <row r="54" ht="48" spans="1:6">
      <c r="A54" s="10">
        <v>52</v>
      </c>
      <c r="B54" s="11" t="s">
        <v>101</v>
      </c>
      <c r="C54" s="11" t="s">
        <v>102</v>
      </c>
      <c r="D54" s="12">
        <v>3</v>
      </c>
      <c r="E54" s="13">
        <v>207.5625</v>
      </c>
      <c r="F54" s="13">
        <f t="shared" si="0"/>
        <v>622.6875</v>
      </c>
    </row>
    <row r="55" s="1" customFormat="1" ht="12" spans="1:6">
      <c r="A55" s="10">
        <v>53</v>
      </c>
      <c r="B55" s="11" t="s">
        <v>212</v>
      </c>
      <c r="C55" s="11" t="s">
        <v>213</v>
      </c>
      <c r="D55" s="12">
        <v>1</v>
      </c>
      <c r="E55" s="13">
        <v>355.32</v>
      </c>
      <c r="F55" s="13">
        <f t="shared" si="0"/>
        <v>355.32</v>
      </c>
    </row>
    <row r="56" ht="13.5" spans="1:6">
      <c r="A56" s="10">
        <v>54</v>
      </c>
      <c r="B56" s="11" t="s">
        <v>103</v>
      </c>
      <c r="C56" s="11" t="s">
        <v>104</v>
      </c>
      <c r="D56" s="12">
        <v>3</v>
      </c>
      <c r="E56" s="13">
        <v>492</v>
      </c>
      <c r="F56" s="13">
        <f t="shared" si="0"/>
        <v>1476</v>
      </c>
    </row>
    <row r="57" ht="60" spans="1:6">
      <c r="A57" s="10">
        <v>55</v>
      </c>
      <c r="B57" s="11" t="s">
        <v>105</v>
      </c>
      <c r="C57" s="11" t="s">
        <v>106</v>
      </c>
      <c r="D57" s="12">
        <v>9</v>
      </c>
      <c r="E57" s="13">
        <v>287.2665</v>
      </c>
      <c r="F57" s="13">
        <f t="shared" si="0"/>
        <v>2585.3985</v>
      </c>
    </row>
    <row r="58" ht="13.5" spans="1:6">
      <c r="A58" s="10">
        <v>56</v>
      </c>
      <c r="B58" s="11" t="s">
        <v>107</v>
      </c>
      <c r="C58" s="11" t="s">
        <v>108</v>
      </c>
      <c r="D58" s="12">
        <v>3</v>
      </c>
      <c r="E58" s="13">
        <v>55.9035</v>
      </c>
      <c r="F58" s="13">
        <f t="shared" si="0"/>
        <v>167.7105</v>
      </c>
    </row>
    <row r="59" ht="13.5" spans="1:6">
      <c r="A59" s="10">
        <v>57</v>
      </c>
      <c r="B59" s="11" t="s">
        <v>109</v>
      </c>
      <c r="C59" s="11" t="s">
        <v>108</v>
      </c>
      <c r="D59" s="12">
        <v>2</v>
      </c>
      <c r="E59" s="13">
        <v>55.9035</v>
      </c>
      <c r="F59" s="13">
        <f t="shared" si="0"/>
        <v>111.807</v>
      </c>
    </row>
    <row r="60" ht="13.5" spans="1:6">
      <c r="A60" s="10">
        <v>58</v>
      </c>
      <c r="B60" s="11" t="s">
        <v>214</v>
      </c>
      <c r="C60" s="11" t="s">
        <v>108</v>
      </c>
      <c r="D60" s="12">
        <v>2</v>
      </c>
      <c r="E60" s="13">
        <v>55.9035</v>
      </c>
      <c r="F60" s="13">
        <f t="shared" si="0"/>
        <v>111.807</v>
      </c>
    </row>
    <row r="61" ht="13.5" spans="1:6">
      <c r="A61" s="10">
        <v>59</v>
      </c>
      <c r="B61" s="11" t="s">
        <v>112</v>
      </c>
      <c r="C61" s="11" t="s">
        <v>108</v>
      </c>
      <c r="D61" s="12">
        <v>4</v>
      </c>
      <c r="E61" s="13">
        <v>55.9035</v>
      </c>
      <c r="F61" s="13">
        <f t="shared" si="0"/>
        <v>223.614</v>
      </c>
    </row>
    <row r="62" ht="13.5" spans="1:6">
      <c r="A62" s="10">
        <v>60</v>
      </c>
      <c r="B62" s="11" t="s">
        <v>113</v>
      </c>
      <c r="C62" s="11" t="s">
        <v>108</v>
      </c>
      <c r="D62" s="12">
        <v>3</v>
      </c>
      <c r="E62" s="13">
        <v>55.9035</v>
      </c>
      <c r="F62" s="13">
        <f t="shared" si="0"/>
        <v>167.7105</v>
      </c>
    </row>
    <row r="63" ht="13.5" spans="1:6">
      <c r="A63" s="10">
        <v>61</v>
      </c>
      <c r="B63" s="11" t="s">
        <v>114</v>
      </c>
      <c r="C63" s="11" t="s">
        <v>115</v>
      </c>
      <c r="D63" s="12">
        <v>3</v>
      </c>
      <c r="E63" s="13">
        <v>102.951</v>
      </c>
      <c r="F63" s="13">
        <f t="shared" si="0"/>
        <v>308.853</v>
      </c>
    </row>
    <row r="64" ht="13.5" spans="1:6">
      <c r="A64" s="10">
        <v>62</v>
      </c>
      <c r="B64" s="11" t="s">
        <v>116</v>
      </c>
      <c r="C64" s="11" t="s">
        <v>117</v>
      </c>
      <c r="D64" s="12">
        <v>1</v>
      </c>
      <c r="E64" s="13">
        <v>102.951</v>
      </c>
      <c r="F64" s="13">
        <f t="shared" si="0"/>
        <v>102.951</v>
      </c>
    </row>
    <row r="65" s="1" customFormat="1" ht="12" spans="1:6">
      <c r="A65" s="10">
        <v>63</v>
      </c>
      <c r="B65" s="11" t="s">
        <v>215</v>
      </c>
      <c r="C65" s="11" t="s">
        <v>216</v>
      </c>
      <c r="D65" s="12">
        <v>1</v>
      </c>
      <c r="E65" s="13">
        <v>346.5</v>
      </c>
      <c r="F65" s="13">
        <f t="shared" si="0"/>
        <v>346.5</v>
      </c>
    </row>
    <row r="66" ht="13.5" spans="1:6">
      <c r="A66" s="10">
        <v>64</v>
      </c>
      <c r="B66" s="11" t="s">
        <v>217</v>
      </c>
      <c r="C66" s="11" t="s">
        <v>218</v>
      </c>
      <c r="D66" s="12">
        <v>1</v>
      </c>
      <c r="E66" s="13">
        <v>302.7645</v>
      </c>
      <c r="F66" s="13">
        <f t="shared" si="0"/>
        <v>302.7645</v>
      </c>
    </row>
    <row r="67" ht="13.5" spans="1:6">
      <c r="A67" s="10">
        <v>65</v>
      </c>
      <c r="B67" s="11" t="s">
        <v>219</v>
      </c>
      <c r="C67" s="11" t="s">
        <v>220</v>
      </c>
      <c r="D67" s="12">
        <v>1</v>
      </c>
      <c r="E67" s="13">
        <v>27.675</v>
      </c>
      <c r="F67" s="13">
        <f t="shared" ref="F67:F78" si="1">E67*D67</f>
        <v>27.675</v>
      </c>
    </row>
    <row r="68" ht="13.5" spans="1:6">
      <c r="A68" s="10">
        <v>66</v>
      </c>
      <c r="B68" s="11" t="s">
        <v>221</v>
      </c>
      <c r="C68" s="11" t="s">
        <v>108</v>
      </c>
      <c r="D68" s="12">
        <v>2</v>
      </c>
      <c r="E68" s="13">
        <v>226.935</v>
      </c>
      <c r="F68" s="13">
        <f t="shared" si="1"/>
        <v>453.87</v>
      </c>
    </row>
    <row r="69" ht="13.5" spans="1:6">
      <c r="A69" s="10">
        <v>67</v>
      </c>
      <c r="B69" s="11" t="s">
        <v>222</v>
      </c>
      <c r="C69" s="11" t="s">
        <v>223</v>
      </c>
      <c r="D69" s="12">
        <v>1</v>
      </c>
      <c r="E69" s="13">
        <v>272.322</v>
      </c>
      <c r="F69" s="13">
        <f t="shared" si="1"/>
        <v>272.322</v>
      </c>
    </row>
    <row r="70" ht="13.5" spans="1:6">
      <c r="A70" s="10">
        <v>68</v>
      </c>
      <c r="B70" s="11" t="s">
        <v>224</v>
      </c>
      <c r="C70" s="11" t="s">
        <v>225</v>
      </c>
      <c r="D70" s="12">
        <v>2</v>
      </c>
      <c r="E70" s="13">
        <v>43.173</v>
      </c>
      <c r="F70" s="13">
        <f t="shared" si="1"/>
        <v>86.346</v>
      </c>
    </row>
    <row r="71" ht="13.5" spans="1:6">
      <c r="A71" s="10">
        <v>69</v>
      </c>
      <c r="B71" s="11" t="s">
        <v>224</v>
      </c>
      <c r="C71" s="11" t="s">
        <v>226</v>
      </c>
      <c r="D71" s="12">
        <v>2</v>
      </c>
      <c r="E71" s="13">
        <v>54.243</v>
      </c>
      <c r="F71" s="13">
        <f t="shared" si="1"/>
        <v>108.486</v>
      </c>
    </row>
    <row r="72" s="1" customFormat="1" ht="12" spans="1:6">
      <c r="A72" s="10">
        <v>70</v>
      </c>
      <c r="B72" s="11" t="s">
        <v>227</v>
      </c>
      <c r="C72" s="11" t="s">
        <v>108</v>
      </c>
      <c r="D72" s="12">
        <v>3</v>
      </c>
      <c r="E72" s="13">
        <v>50.4</v>
      </c>
      <c r="F72" s="13">
        <f t="shared" si="1"/>
        <v>151.2</v>
      </c>
    </row>
    <row r="73" ht="13.5" spans="1:6">
      <c r="A73" s="10">
        <v>71</v>
      </c>
      <c r="B73" s="11" t="s">
        <v>228</v>
      </c>
      <c r="C73" s="11" t="s">
        <v>226</v>
      </c>
      <c r="D73" s="12">
        <v>8</v>
      </c>
      <c r="E73" s="13">
        <v>54.243</v>
      </c>
      <c r="F73" s="13">
        <f t="shared" si="1"/>
        <v>433.944</v>
      </c>
    </row>
    <row r="74" ht="13.5" spans="1:6">
      <c r="A74" s="10">
        <v>72</v>
      </c>
      <c r="B74" s="11" t="s">
        <v>229</v>
      </c>
      <c r="C74" s="11" t="s">
        <v>121</v>
      </c>
      <c r="D74" s="12">
        <v>1</v>
      </c>
      <c r="E74" s="13">
        <v>55.9035</v>
      </c>
      <c r="F74" s="13">
        <f t="shared" si="1"/>
        <v>55.9035</v>
      </c>
    </row>
    <row r="75" ht="13.5" spans="1:6">
      <c r="A75" s="10">
        <v>73</v>
      </c>
      <c r="B75" s="11" t="s">
        <v>120</v>
      </c>
      <c r="C75" s="11" t="s">
        <v>121</v>
      </c>
      <c r="D75" s="12">
        <v>5</v>
      </c>
      <c r="E75" s="13">
        <v>55.9035</v>
      </c>
      <c r="F75" s="13">
        <f t="shared" si="1"/>
        <v>279.5175</v>
      </c>
    </row>
    <row r="76" ht="13.5" spans="1:6">
      <c r="A76" s="10">
        <v>74</v>
      </c>
      <c r="B76" s="11" t="s">
        <v>124</v>
      </c>
      <c r="C76" s="11" t="s">
        <v>125</v>
      </c>
      <c r="D76" s="12">
        <v>156</v>
      </c>
      <c r="E76" s="13">
        <v>82</v>
      </c>
      <c r="F76" s="13">
        <f t="shared" si="1"/>
        <v>12792</v>
      </c>
    </row>
    <row r="77" s="1" customFormat="1" ht="24" spans="1:6">
      <c r="A77" s="10">
        <v>75</v>
      </c>
      <c r="B77" s="11" t="s">
        <v>230</v>
      </c>
      <c r="C77" s="11" t="s">
        <v>231</v>
      </c>
      <c r="D77" s="12">
        <v>2</v>
      </c>
      <c r="E77" s="13">
        <v>819</v>
      </c>
      <c r="F77" s="13">
        <f t="shared" si="1"/>
        <v>1638</v>
      </c>
    </row>
    <row r="78" s="1" customFormat="1" ht="12" spans="1:6">
      <c r="A78" s="10">
        <v>76</v>
      </c>
      <c r="B78" s="11" t="s">
        <v>126</v>
      </c>
      <c r="C78" s="11" t="s">
        <v>127</v>
      </c>
      <c r="D78" s="12">
        <v>30</v>
      </c>
      <c r="E78" s="13">
        <v>220.5</v>
      </c>
      <c r="F78" s="13">
        <f t="shared" si="1"/>
        <v>6615</v>
      </c>
    </row>
    <row r="79" ht="24" spans="1:6">
      <c r="A79" s="10">
        <v>77</v>
      </c>
      <c r="B79" s="11" t="s">
        <v>128</v>
      </c>
      <c r="C79" s="11" t="s">
        <v>129</v>
      </c>
      <c r="D79" s="12">
        <v>2</v>
      </c>
      <c r="E79" s="13">
        <v>143.91</v>
      </c>
      <c r="F79" s="13">
        <f t="shared" ref="F79:F98" si="2">E79*D79</f>
        <v>287.82</v>
      </c>
    </row>
    <row r="80" ht="36" spans="1:6">
      <c r="A80" s="10">
        <v>78</v>
      </c>
      <c r="B80" s="11" t="s">
        <v>130</v>
      </c>
      <c r="C80" s="11" t="s">
        <v>131</v>
      </c>
      <c r="D80" s="12">
        <v>1</v>
      </c>
      <c r="E80" s="13">
        <v>453.87</v>
      </c>
      <c r="F80" s="13">
        <f t="shared" si="2"/>
        <v>453.87</v>
      </c>
    </row>
    <row r="81" ht="24" spans="1:6">
      <c r="A81" s="10">
        <v>79</v>
      </c>
      <c r="B81" s="11" t="s">
        <v>132</v>
      </c>
      <c r="C81" s="11" t="s">
        <v>133</v>
      </c>
      <c r="D81" s="12">
        <v>16</v>
      </c>
      <c r="E81" s="13">
        <v>52.5825</v>
      </c>
      <c r="F81" s="13">
        <f t="shared" si="2"/>
        <v>841.32</v>
      </c>
    </row>
    <row r="82" ht="132" spans="1:6">
      <c r="A82" s="10">
        <v>80</v>
      </c>
      <c r="B82" s="11" t="s">
        <v>134</v>
      </c>
      <c r="C82" s="11" t="s">
        <v>135</v>
      </c>
      <c r="D82" s="12">
        <v>13</v>
      </c>
      <c r="E82" s="13">
        <v>177.6735</v>
      </c>
      <c r="F82" s="13">
        <f t="shared" si="2"/>
        <v>2309.7555</v>
      </c>
    </row>
    <row r="83" ht="24" spans="1:6">
      <c r="A83" s="10">
        <v>81</v>
      </c>
      <c r="B83" s="11" t="s">
        <v>232</v>
      </c>
      <c r="C83" s="11" t="s">
        <v>233</v>
      </c>
      <c r="D83" s="12">
        <v>3</v>
      </c>
      <c r="E83" s="13">
        <v>177.6735</v>
      </c>
      <c r="F83" s="13">
        <f t="shared" si="2"/>
        <v>533.0205</v>
      </c>
    </row>
    <row r="84" s="1" customFormat="1" ht="12" spans="1:6">
      <c r="A84" s="10">
        <v>82</v>
      </c>
      <c r="B84" s="11" t="s">
        <v>234</v>
      </c>
      <c r="C84" s="11" t="s">
        <v>104</v>
      </c>
      <c r="D84" s="12">
        <v>1</v>
      </c>
      <c r="E84" s="13">
        <v>117.18</v>
      </c>
      <c r="F84" s="13">
        <f t="shared" si="2"/>
        <v>117.18</v>
      </c>
    </row>
    <row r="85" s="1" customFormat="1" ht="12" spans="1:6">
      <c r="A85" s="10">
        <v>83</v>
      </c>
      <c r="B85" s="11" t="s">
        <v>235</v>
      </c>
      <c r="C85" s="11" t="s">
        <v>104</v>
      </c>
      <c r="D85" s="12">
        <v>1</v>
      </c>
      <c r="E85" s="13">
        <v>78.12</v>
      </c>
      <c r="F85" s="13">
        <f t="shared" si="2"/>
        <v>78.12</v>
      </c>
    </row>
    <row r="86" ht="24" spans="1:6">
      <c r="A86" s="10">
        <v>84</v>
      </c>
      <c r="B86" s="11" t="s">
        <v>236</v>
      </c>
      <c r="C86" s="11" t="s">
        <v>237</v>
      </c>
      <c r="D86" s="12">
        <v>2</v>
      </c>
      <c r="E86" s="13">
        <v>389.1105</v>
      </c>
      <c r="F86" s="13">
        <f t="shared" si="2"/>
        <v>778.221</v>
      </c>
    </row>
    <row r="87" ht="13.5" spans="1:6">
      <c r="A87" s="10">
        <v>85</v>
      </c>
      <c r="B87" s="11" t="s">
        <v>136</v>
      </c>
      <c r="C87" s="11" t="s">
        <v>137</v>
      </c>
      <c r="D87" s="12">
        <v>1</v>
      </c>
      <c r="E87" s="13">
        <v>529.6995</v>
      </c>
      <c r="F87" s="13">
        <f t="shared" si="2"/>
        <v>529.6995</v>
      </c>
    </row>
    <row r="88" ht="13.5" spans="1:6">
      <c r="A88" s="10">
        <v>86</v>
      </c>
      <c r="B88" s="11" t="s">
        <v>238</v>
      </c>
      <c r="C88" s="11" t="s">
        <v>239</v>
      </c>
      <c r="D88" s="12">
        <v>2</v>
      </c>
      <c r="E88" s="13">
        <v>326.565</v>
      </c>
      <c r="F88" s="13">
        <f t="shared" si="2"/>
        <v>653.13</v>
      </c>
    </row>
    <row r="89" ht="13.5" spans="1:6">
      <c r="A89" s="10">
        <v>87</v>
      </c>
      <c r="B89" s="11" t="s">
        <v>240</v>
      </c>
      <c r="C89" s="11" t="s">
        <v>241</v>
      </c>
      <c r="D89" s="12">
        <v>1</v>
      </c>
      <c r="E89" s="13">
        <v>226.935</v>
      </c>
      <c r="F89" s="13">
        <f t="shared" si="2"/>
        <v>226.935</v>
      </c>
    </row>
    <row r="90" ht="60" spans="1:6">
      <c r="A90" s="10">
        <v>88</v>
      </c>
      <c r="B90" s="11" t="s">
        <v>242</v>
      </c>
      <c r="C90" s="11" t="s">
        <v>243</v>
      </c>
      <c r="D90" s="12">
        <v>1</v>
      </c>
      <c r="E90" s="13">
        <v>488.187</v>
      </c>
      <c r="F90" s="13">
        <f t="shared" si="2"/>
        <v>488.187</v>
      </c>
    </row>
    <row r="91" ht="13.5" spans="1:6">
      <c r="A91" s="10">
        <v>89</v>
      </c>
      <c r="B91" s="11" t="s">
        <v>244</v>
      </c>
      <c r="C91" s="11" t="s">
        <v>245</v>
      </c>
      <c r="D91" s="12">
        <v>1</v>
      </c>
      <c r="E91" s="13">
        <v>197.046</v>
      </c>
      <c r="F91" s="13">
        <f t="shared" si="2"/>
        <v>197.046</v>
      </c>
    </row>
    <row r="92" ht="120" spans="1:6">
      <c r="A92" s="10">
        <v>90</v>
      </c>
      <c r="B92" s="11" t="s">
        <v>142</v>
      </c>
      <c r="C92" s="11" t="s">
        <v>143</v>
      </c>
      <c r="D92" s="12">
        <v>1</v>
      </c>
      <c r="E92" s="13">
        <v>332.6535</v>
      </c>
      <c r="F92" s="13">
        <f t="shared" si="2"/>
        <v>332.6535</v>
      </c>
    </row>
    <row r="93" ht="24" spans="1:6">
      <c r="A93" s="10">
        <v>91</v>
      </c>
      <c r="B93" s="11" t="s">
        <v>246</v>
      </c>
      <c r="C93" s="11" t="s">
        <v>247</v>
      </c>
      <c r="D93" s="12">
        <v>1</v>
      </c>
      <c r="E93" s="13">
        <v>215.865</v>
      </c>
      <c r="F93" s="13">
        <f t="shared" si="2"/>
        <v>215.865</v>
      </c>
    </row>
    <row r="94" ht="13.5" spans="1:6">
      <c r="A94" s="10">
        <v>92</v>
      </c>
      <c r="B94" s="11" t="s">
        <v>248</v>
      </c>
      <c r="C94" s="11" t="s">
        <v>249</v>
      </c>
      <c r="D94" s="12">
        <v>2</v>
      </c>
      <c r="E94" s="13">
        <v>125.6445</v>
      </c>
      <c r="F94" s="13">
        <f t="shared" si="2"/>
        <v>251.289</v>
      </c>
    </row>
    <row r="95" ht="24" spans="1:6">
      <c r="A95" s="10">
        <v>93</v>
      </c>
      <c r="B95" s="11" t="s">
        <v>144</v>
      </c>
      <c r="C95" s="11" t="s">
        <v>145</v>
      </c>
      <c r="D95" s="12">
        <v>1</v>
      </c>
      <c r="E95" s="13">
        <v>278.964</v>
      </c>
      <c r="F95" s="13">
        <f t="shared" si="2"/>
        <v>278.964</v>
      </c>
    </row>
    <row r="96" ht="24" spans="1:6">
      <c r="A96" s="10">
        <v>94</v>
      </c>
      <c r="B96" s="11" t="s">
        <v>146</v>
      </c>
      <c r="C96" s="11" t="s">
        <v>147</v>
      </c>
      <c r="D96" s="12">
        <v>2</v>
      </c>
      <c r="E96" s="13">
        <v>278.964</v>
      </c>
      <c r="F96" s="13">
        <f t="shared" si="2"/>
        <v>557.928</v>
      </c>
    </row>
    <row r="97" ht="13.5" spans="1:6">
      <c r="A97" s="10">
        <v>95</v>
      </c>
      <c r="B97" s="11" t="s">
        <v>148</v>
      </c>
      <c r="C97" s="11" t="s">
        <v>149</v>
      </c>
      <c r="D97" s="12">
        <v>2</v>
      </c>
      <c r="E97" s="13">
        <v>112.3605</v>
      </c>
      <c r="F97" s="13">
        <f t="shared" si="2"/>
        <v>224.721</v>
      </c>
    </row>
    <row r="98" ht="48" spans="1:6">
      <c r="A98" s="10">
        <v>96</v>
      </c>
      <c r="B98" s="11" t="s">
        <v>150</v>
      </c>
      <c r="C98" s="11" t="s">
        <v>151</v>
      </c>
      <c r="D98" s="12">
        <v>3</v>
      </c>
      <c r="E98" s="13">
        <v>112.3605</v>
      </c>
      <c r="F98" s="13">
        <f t="shared" si="2"/>
        <v>337.0815</v>
      </c>
    </row>
    <row r="99" ht="13.5" spans="1:6">
      <c r="A99" s="10">
        <v>97</v>
      </c>
      <c r="B99" s="11" t="s">
        <v>154</v>
      </c>
      <c r="C99" s="11" t="s">
        <v>153</v>
      </c>
      <c r="D99" s="12">
        <v>8</v>
      </c>
      <c r="E99" s="13">
        <v>139.482</v>
      </c>
      <c r="F99" s="13">
        <f t="shared" ref="F99:F106" si="3">E99*D99</f>
        <v>1115.856</v>
      </c>
    </row>
    <row r="100" ht="13.5" spans="1:6">
      <c r="A100" s="10">
        <v>98</v>
      </c>
      <c r="B100" s="11" t="s">
        <v>155</v>
      </c>
      <c r="C100" s="11" t="s">
        <v>153</v>
      </c>
      <c r="D100" s="12">
        <v>2</v>
      </c>
      <c r="E100" s="13">
        <v>139.482</v>
      </c>
      <c r="F100" s="13">
        <f t="shared" si="3"/>
        <v>278.964</v>
      </c>
    </row>
    <row r="101" ht="13.5" spans="1:6">
      <c r="A101" s="14">
        <v>99</v>
      </c>
      <c r="B101" s="24" t="s">
        <v>156</v>
      </c>
      <c r="C101" s="11" t="s">
        <v>157</v>
      </c>
      <c r="D101" s="12">
        <v>4</v>
      </c>
      <c r="E101" s="13">
        <v>309.55</v>
      </c>
      <c r="F101" s="13">
        <f t="shared" si="3"/>
        <v>1238.2</v>
      </c>
    </row>
    <row r="102" ht="13.5" spans="1:6">
      <c r="A102" s="16"/>
      <c r="B102" s="25"/>
      <c r="C102" s="11" t="s">
        <v>158</v>
      </c>
      <c r="D102" s="12">
        <v>4</v>
      </c>
      <c r="E102" s="13">
        <v>512.5</v>
      </c>
      <c r="F102" s="13">
        <f t="shared" si="3"/>
        <v>2050</v>
      </c>
    </row>
    <row r="103" ht="13.5" spans="1:6">
      <c r="A103" s="16"/>
      <c r="B103" s="25"/>
      <c r="C103" s="11" t="s">
        <v>159</v>
      </c>
      <c r="D103" s="12">
        <v>4</v>
      </c>
      <c r="E103" s="13">
        <v>451</v>
      </c>
      <c r="F103" s="13">
        <f t="shared" si="3"/>
        <v>1804</v>
      </c>
    </row>
    <row r="104" ht="13.5" spans="1:6">
      <c r="A104" s="16"/>
      <c r="B104" s="25"/>
      <c r="C104" s="11" t="s">
        <v>160</v>
      </c>
      <c r="D104" s="12">
        <v>4</v>
      </c>
      <c r="E104" s="13">
        <v>117.875</v>
      </c>
      <c r="F104" s="13">
        <f t="shared" si="3"/>
        <v>471.5</v>
      </c>
    </row>
    <row r="105" ht="13.5" spans="1:6">
      <c r="A105" s="16"/>
      <c r="B105" s="25"/>
      <c r="C105" s="11" t="s">
        <v>161</v>
      </c>
      <c r="D105" s="12">
        <v>4</v>
      </c>
      <c r="E105" s="13">
        <v>174.25</v>
      </c>
      <c r="F105" s="13">
        <f t="shared" si="3"/>
        <v>697</v>
      </c>
    </row>
    <row r="106" s="1" customFormat="1" ht="12" spans="1:6">
      <c r="A106" s="18"/>
      <c r="B106" s="26"/>
      <c r="C106" s="11" t="s">
        <v>162</v>
      </c>
      <c r="D106" s="12">
        <v>4</v>
      </c>
      <c r="E106" s="13">
        <v>630</v>
      </c>
      <c r="F106" s="13">
        <f t="shared" si="3"/>
        <v>2520</v>
      </c>
    </row>
    <row r="107" s="2" customFormat="1" ht="22" customHeight="1" spans="1:6">
      <c r="A107" s="20" t="s">
        <v>163</v>
      </c>
      <c r="B107" s="30"/>
      <c r="C107" s="30"/>
      <c r="D107" s="21"/>
      <c r="E107" s="22"/>
      <c r="F107" s="31">
        <f>SUM(F3:F106)</f>
        <v>80158.5245000001</v>
      </c>
    </row>
  </sheetData>
  <mergeCells count="4">
    <mergeCell ref="A1:F1"/>
    <mergeCell ref="A107:E107"/>
    <mergeCell ref="A101:A106"/>
    <mergeCell ref="B101:B106"/>
  </mergeCells>
  <printOptions horizontalCentered="1"/>
  <pageMargins left="0.75" right="0.75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7"/>
  <sheetViews>
    <sheetView zoomScale="145" zoomScaleNormal="145" workbookViewId="0">
      <pane ySplit="2" topLeftCell="A3" activePane="bottomLeft" state="frozen"/>
      <selection/>
      <selection pane="bottomLeft" activeCell="C86" sqref="C3:C86"/>
    </sheetView>
  </sheetViews>
  <sheetFormatPr defaultColWidth="9" defaultRowHeight="47" customHeight="1" outlineLevelCol="5"/>
  <cols>
    <col min="1" max="1" width="7.49166666666667" style="1" customWidth="1"/>
    <col min="2" max="2" width="17.675" style="3" customWidth="1"/>
    <col min="3" max="3" width="28.1083333333333" style="3" customWidth="1"/>
    <col min="4" max="4" width="7.49166666666667" style="3" customWidth="1"/>
    <col min="5" max="6" width="10.4333333333333" style="4" customWidth="1"/>
    <col min="7" max="16368" width="9" style="1"/>
  </cols>
  <sheetData>
    <row r="1" s="1" customFormat="1" ht="42" customHeight="1" spans="1:6">
      <c r="A1" s="5" t="s">
        <v>250</v>
      </c>
      <c r="B1" s="6"/>
      <c r="C1" s="6"/>
      <c r="D1" s="5"/>
      <c r="E1" s="5"/>
      <c r="F1" s="5"/>
    </row>
    <row r="2" s="2" customFormat="1" ht="40" customHeight="1" spans="1:6">
      <c r="A2" s="7" t="s">
        <v>1</v>
      </c>
      <c r="B2" s="7" t="s">
        <v>11</v>
      </c>
      <c r="C2" s="7" t="s">
        <v>12</v>
      </c>
      <c r="D2" s="7" t="s">
        <v>13</v>
      </c>
      <c r="E2" s="9" t="s">
        <v>14</v>
      </c>
      <c r="F2" s="9" t="s">
        <v>15</v>
      </c>
    </row>
    <row r="3" ht="24" spans="1:6">
      <c r="A3" s="10">
        <v>1</v>
      </c>
      <c r="B3" s="11" t="s">
        <v>18</v>
      </c>
      <c r="C3" s="11" t="s">
        <v>19</v>
      </c>
      <c r="D3" s="12">
        <v>6</v>
      </c>
      <c r="E3" s="13">
        <v>209.223</v>
      </c>
      <c r="F3" s="13">
        <f t="shared" ref="F3:F66" si="0">E3*D3</f>
        <v>1255.338</v>
      </c>
    </row>
    <row r="4" ht="24" spans="1:6">
      <c r="A4" s="10">
        <v>2</v>
      </c>
      <c r="B4" s="11" t="s">
        <v>20</v>
      </c>
      <c r="C4" s="11" t="s">
        <v>21</v>
      </c>
      <c r="D4" s="12">
        <v>6</v>
      </c>
      <c r="E4" s="13">
        <v>209.223</v>
      </c>
      <c r="F4" s="13">
        <f t="shared" si="0"/>
        <v>1255.338</v>
      </c>
    </row>
    <row r="5" ht="13.5" spans="1:6">
      <c r="A5" s="10">
        <v>3</v>
      </c>
      <c r="B5" s="11" t="s">
        <v>22</v>
      </c>
      <c r="C5" s="11" t="s">
        <v>23</v>
      </c>
      <c r="D5" s="12">
        <v>2</v>
      </c>
      <c r="E5" s="13">
        <v>214.758</v>
      </c>
      <c r="F5" s="13">
        <f t="shared" si="0"/>
        <v>429.516</v>
      </c>
    </row>
    <row r="6" ht="13.5" spans="1:6">
      <c r="A6" s="10">
        <v>4</v>
      </c>
      <c r="B6" s="11" t="s">
        <v>24</v>
      </c>
      <c r="C6" s="11" t="s">
        <v>25</v>
      </c>
      <c r="D6" s="12">
        <v>6</v>
      </c>
      <c r="E6" s="13">
        <v>167.157</v>
      </c>
      <c r="F6" s="13">
        <f t="shared" si="0"/>
        <v>1002.942</v>
      </c>
    </row>
    <row r="7" ht="48" spans="1:6">
      <c r="A7" s="10">
        <v>5</v>
      </c>
      <c r="B7" s="11" t="s">
        <v>26</v>
      </c>
      <c r="C7" s="11" t="s">
        <v>27</v>
      </c>
      <c r="D7" s="12">
        <v>3</v>
      </c>
      <c r="E7" s="13">
        <v>283.392</v>
      </c>
      <c r="F7" s="13">
        <f t="shared" si="0"/>
        <v>850.176</v>
      </c>
    </row>
    <row r="8" ht="13.5" spans="1:6">
      <c r="A8" s="10">
        <v>6</v>
      </c>
      <c r="B8" s="11" t="s">
        <v>165</v>
      </c>
      <c r="C8" s="11" t="s">
        <v>166</v>
      </c>
      <c r="D8" s="12">
        <v>3</v>
      </c>
      <c r="E8" s="13">
        <v>283.392</v>
      </c>
      <c r="F8" s="13">
        <f t="shared" si="0"/>
        <v>850.176</v>
      </c>
    </row>
    <row r="9" ht="13.5" spans="1:6">
      <c r="A9" s="10">
        <v>7</v>
      </c>
      <c r="B9" s="11" t="s">
        <v>28</v>
      </c>
      <c r="C9" s="11" t="s">
        <v>29</v>
      </c>
      <c r="D9" s="12">
        <v>1</v>
      </c>
      <c r="E9" s="13">
        <v>209.223</v>
      </c>
      <c r="F9" s="13">
        <f t="shared" si="0"/>
        <v>209.223</v>
      </c>
    </row>
    <row r="10" ht="24" spans="1:6">
      <c r="A10" s="10">
        <v>8</v>
      </c>
      <c r="B10" s="11" t="s">
        <v>30</v>
      </c>
      <c r="C10" s="11" t="s">
        <v>31</v>
      </c>
      <c r="D10" s="12">
        <v>2</v>
      </c>
      <c r="E10" s="13">
        <v>69.741</v>
      </c>
      <c r="F10" s="13">
        <f t="shared" si="0"/>
        <v>139.482</v>
      </c>
    </row>
    <row r="11" ht="24" spans="1:6">
      <c r="A11" s="10">
        <v>9</v>
      </c>
      <c r="B11" s="11" t="s">
        <v>32</v>
      </c>
      <c r="C11" s="11" t="s">
        <v>33</v>
      </c>
      <c r="D11" s="12">
        <v>14</v>
      </c>
      <c r="E11" s="13">
        <v>145.5705</v>
      </c>
      <c r="F11" s="13">
        <f t="shared" si="0"/>
        <v>2037.987</v>
      </c>
    </row>
    <row r="12" ht="24" spans="1:6">
      <c r="A12" s="10">
        <v>10</v>
      </c>
      <c r="B12" s="11" t="s">
        <v>34</v>
      </c>
      <c r="C12" s="11" t="s">
        <v>35</v>
      </c>
      <c r="D12" s="12">
        <v>6</v>
      </c>
      <c r="E12" s="13">
        <v>283.392</v>
      </c>
      <c r="F12" s="13">
        <f t="shared" si="0"/>
        <v>1700.352</v>
      </c>
    </row>
    <row r="13" ht="24" spans="1:6">
      <c r="A13" s="10">
        <v>11</v>
      </c>
      <c r="B13" s="11" t="s">
        <v>38</v>
      </c>
      <c r="C13" s="11" t="s">
        <v>39</v>
      </c>
      <c r="D13" s="12">
        <v>50</v>
      </c>
      <c r="E13" s="13">
        <v>21.033</v>
      </c>
      <c r="F13" s="13">
        <f t="shared" si="0"/>
        <v>1051.65</v>
      </c>
    </row>
    <row r="14" ht="13.5" spans="1:6">
      <c r="A14" s="10">
        <v>12</v>
      </c>
      <c r="B14" s="11" t="s">
        <v>42</v>
      </c>
      <c r="C14" s="11" t="s">
        <v>43</v>
      </c>
      <c r="D14" s="12">
        <v>1</v>
      </c>
      <c r="E14" s="13">
        <v>48.1545</v>
      </c>
      <c r="F14" s="13">
        <f t="shared" si="0"/>
        <v>48.1545</v>
      </c>
    </row>
    <row r="15" ht="13.5" spans="1:6">
      <c r="A15" s="10">
        <v>13</v>
      </c>
      <c r="B15" s="11" t="s">
        <v>251</v>
      </c>
      <c r="C15" s="11" t="s">
        <v>252</v>
      </c>
      <c r="D15" s="12">
        <v>1</v>
      </c>
      <c r="E15" s="13">
        <v>523.0575</v>
      </c>
      <c r="F15" s="13">
        <f t="shared" si="0"/>
        <v>523.0575</v>
      </c>
    </row>
    <row r="16" ht="13.5" spans="1:6">
      <c r="A16" s="10">
        <v>14</v>
      </c>
      <c r="B16" s="11" t="s">
        <v>180</v>
      </c>
      <c r="C16" s="11" t="s">
        <v>181</v>
      </c>
      <c r="D16" s="12">
        <v>1</v>
      </c>
      <c r="E16" s="13">
        <v>278.964</v>
      </c>
      <c r="F16" s="13">
        <f t="shared" si="0"/>
        <v>278.964</v>
      </c>
    </row>
    <row r="17" ht="13.5" spans="1:6">
      <c r="A17" s="10">
        <v>15</v>
      </c>
      <c r="B17" s="11" t="s">
        <v>44</v>
      </c>
      <c r="C17" s="11" t="s">
        <v>39</v>
      </c>
      <c r="D17" s="12">
        <v>6</v>
      </c>
      <c r="E17" s="13">
        <v>10.5165</v>
      </c>
      <c r="F17" s="13">
        <f t="shared" si="0"/>
        <v>63.099</v>
      </c>
    </row>
    <row r="18" ht="24" spans="1:6">
      <c r="A18" s="10">
        <v>16</v>
      </c>
      <c r="B18" s="11" t="s">
        <v>45</v>
      </c>
      <c r="C18" s="11" t="s">
        <v>46</v>
      </c>
      <c r="D18" s="12">
        <v>2</v>
      </c>
      <c r="E18" s="13">
        <v>66.42</v>
      </c>
      <c r="F18" s="13">
        <f t="shared" si="0"/>
        <v>132.84</v>
      </c>
    </row>
    <row r="19" ht="13.5" spans="1:6">
      <c r="A19" s="10">
        <v>17</v>
      </c>
      <c r="B19" s="11" t="s">
        <v>182</v>
      </c>
      <c r="C19" s="11" t="s">
        <v>183</v>
      </c>
      <c r="D19" s="12">
        <v>1</v>
      </c>
      <c r="E19" s="13">
        <v>113.4675</v>
      </c>
      <c r="F19" s="13">
        <f t="shared" si="0"/>
        <v>113.4675</v>
      </c>
    </row>
    <row r="20" ht="13.5" spans="1:6">
      <c r="A20" s="10">
        <v>18</v>
      </c>
      <c r="B20" s="11" t="s">
        <v>47</v>
      </c>
      <c r="C20" s="11" t="s">
        <v>48</v>
      </c>
      <c r="D20" s="12">
        <v>1</v>
      </c>
      <c r="E20" s="13">
        <v>418.446</v>
      </c>
      <c r="F20" s="13">
        <f t="shared" si="0"/>
        <v>418.446</v>
      </c>
    </row>
    <row r="21" ht="13.5" spans="1:6">
      <c r="A21" s="10">
        <v>19</v>
      </c>
      <c r="B21" s="11" t="s">
        <v>253</v>
      </c>
      <c r="C21" s="11" t="s">
        <v>254</v>
      </c>
      <c r="D21" s="12">
        <v>1</v>
      </c>
      <c r="E21" s="13">
        <v>418.446</v>
      </c>
      <c r="F21" s="13">
        <f t="shared" si="0"/>
        <v>418.446</v>
      </c>
    </row>
    <row r="22" ht="24" spans="1:6">
      <c r="A22" s="10">
        <v>20</v>
      </c>
      <c r="B22" s="11" t="s">
        <v>49</v>
      </c>
      <c r="C22" s="11" t="s">
        <v>50</v>
      </c>
      <c r="D22" s="12">
        <v>1</v>
      </c>
      <c r="E22" s="13">
        <v>348.705</v>
      </c>
      <c r="F22" s="13">
        <f t="shared" si="0"/>
        <v>348.705</v>
      </c>
    </row>
    <row r="23" ht="13.5" spans="1:6">
      <c r="A23" s="10">
        <v>21</v>
      </c>
      <c r="B23" s="11" t="s">
        <v>51</v>
      </c>
      <c r="C23" s="11" t="s">
        <v>52</v>
      </c>
      <c r="D23" s="12">
        <v>1</v>
      </c>
      <c r="E23" s="13">
        <v>278.964</v>
      </c>
      <c r="F23" s="13">
        <f t="shared" si="0"/>
        <v>278.964</v>
      </c>
    </row>
    <row r="24" ht="24" spans="1:6">
      <c r="A24" s="10">
        <v>22</v>
      </c>
      <c r="B24" s="11" t="s">
        <v>255</v>
      </c>
      <c r="C24" s="11" t="s">
        <v>256</v>
      </c>
      <c r="D24" s="12">
        <v>1</v>
      </c>
      <c r="E24" s="13">
        <v>226.935</v>
      </c>
      <c r="F24" s="13">
        <f t="shared" si="0"/>
        <v>226.935</v>
      </c>
    </row>
    <row r="25" ht="13.5" spans="1:6">
      <c r="A25" s="10">
        <v>23</v>
      </c>
      <c r="B25" s="11" t="s">
        <v>55</v>
      </c>
      <c r="C25" s="11" t="s">
        <v>56</v>
      </c>
      <c r="D25" s="12">
        <v>1</v>
      </c>
      <c r="E25" s="13">
        <v>326.565</v>
      </c>
      <c r="F25" s="13">
        <f t="shared" si="0"/>
        <v>326.565</v>
      </c>
    </row>
    <row r="26" ht="24" spans="1:6">
      <c r="A26" s="10">
        <v>24</v>
      </c>
      <c r="B26" s="11" t="s">
        <v>57</v>
      </c>
      <c r="C26" s="11" t="s">
        <v>58</v>
      </c>
      <c r="D26" s="12">
        <v>1</v>
      </c>
      <c r="E26" s="13">
        <v>193.725</v>
      </c>
      <c r="F26" s="13">
        <f t="shared" si="0"/>
        <v>193.725</v>
      </c>
    </row>
    <row r="27" ht="36" spans="1:6">
      <c r="A27" s="10">
        <v>25</v>
      </c>
      <c r="B27" s="11" t="s">
        <v>257</v>
      </c>
      <c r="C27" s="11" t="s">
        <v>258</v>
      </c>
      <c r="D27" s="12">
        <v>4</v>
      </c>
      <c r="E27" s="13">
        <v>756.6345</v>
      </c>
      <c r="F27" s="13">
        <f t="shared" si="0"/>
        <v>3026.538</v>
      </c>
    </row>
    <row r="28" ht="13.5" spans="1:6">
      <c r="A28" s="10">
        <v>26</v>
      </c>
      <c r="B28" s="11" t="s">
        <v>259</v>
      </c>
      <c r="C28" s="11" t="s">
        <v>260</v>
      </c>
      <c r="D28" s="12">
        <v>1</v>
      </c>
      <c r="E28" s="13">
        <v>348.705</v>
      </c>
      <c r="F28" s="13">
        <f t="shared" si="0"/>
        <v>348.705</v>
      </c>
    </row>
    <row r="29" ht="13.5" spans="1:6">
      <c r="A29" s="10">
        <v>27</v>
      </c>
      <c r="B29" s="11" t="s">
        <v>59</v>
      </c>
      <c r="C29" s="11" t="s">
        <v>60</v>
      </c>
      <c r="D29" s="12">
        <v>1</v>
      </c>
      <c r="E29" s="13">
        <v>251.289</v>
      </c>
      <c r="F29" s="13">
        <f t="shared" si="0"/>
        <v>251.289</v>
      </c>
    </row>
    <row r="30" ht="24" spans="1:6">
      <c r="A30" s="10">
        <v>28</v>
      </c>
      <c r="B30" s="11" t="s">
        <v>261</v>
      </c>
      <c r="C30" s="11" t="s">
        <v>262</v>
      </c>
      <c r="D30" s="12">
        <v>1</v>
      </c>
      <c r="E30" s="13">
        <v>397.413</v>
      </c>
      <c r="F30" s="13">
        <f t="shared" si="0"/>
        <v>397.413</v>
      </c>
    </row>
    <row r="31" ht="24" spans="1:6">
      <c r="A31" s="10">
        <v>29</v>
      </c>
      <c r="B31" s="11" t="s">
        <v>61</v>
      </c>
      <c r="C31" s="11" t="s">
        <v>62</v>
      </c>
      <c r="D31" s="12">
        <v>1</v>
      </c>
      <c r="E31" s="13">
        <v>397.413</v>
      </c>
      <c r="F31" s="13">
        <f t="shared" si="0"/>
        <v>397.413</v>
      </c>
    </row>
    <row r="32" ht="48" spans="1:6">
      <c r="A32" s="10">
        <v>30</v>
      </c>
      <c r="B32" s="11" t="s">
        <v>63</v>
      </c>
      <c r="C32" s="11" t="s">
        <v>64</v>
      </c>
      <c r="D32" s="12">
        <v>1</v>
      </c>
      <c r="E32" s="13">
        <v>209.223</v>
      </c>
      <c r="F32" s="13">
        <f t="shared" si="0"/>
        <v>209.223</v>
      </c>
    </row>
    <row r="33" ht="60" spans="1:6">
      <c r="A33" s="10">
        <v>31</v>
      </c>
      <c r="B33" s="11" t="s">
        <v>65</v>
      </c>
      <c r="C33" s="11" t="s">
        <v>66</v>
      </c>
      <c r="D33" s="12">
        <v>1</v>
      </c>
      <c r="E33" s="13">
        <v>195.3855</v>
      </c>
      <c r="F33" s="13">
        <f t="shared" si="0"/>
        <v>195.3855</v>
      </c>
    </row>
    <row r="34" ht="13.5" spans="1:6">
      <c r="A34" s="10">
        <v>32</v>
      </c>
      <c r="B34" s="11" t="s">
        <v>263</v>
      </c>
      <c r="C34" s="11" t="s">
        <v>264</v>
      </c>
      <c r="D34" s="12">
        <v>1</v>
      </c>
      <c r="E34" s="13">
        <v>756.6345</v>
      </c>
      <c r="F34" s="13">
        <f t="shared" si="0"/>
        <v>756.6345</v>
      </c>
    </row>
    <row r="35" ht="13.5" spans="1:6">
      <c r="A35" s="10">
        <v>33</v>
      </c>
      <c r="B35" s="11" t="s">
        <v>67</v>
      </c>
      <c r="C35" s="11" t="s">
        <v>68</v>
      </c>
      <c r="D35" s="12">
        <v>1</v>
      </c>
      <c r="E35" s="13">
        <v>19.3725</v>
      </c>
      <c r="F35" s="13">
        <f t="shared" si="0"/>
        <v>19.3725</v>
      </c>
    </row>
    <row r="36" ht="72" spans="1:6">
      <c r="A36" s="10">
        <v>34</v>
      </c>
      <c r="B36" s="11" t="s">
        <v>69</v>
      </c>
      <c r="C36" s="11" t="s">
        <v>70</v>
      </c>
      <c r="D36" s="12">
        <v>7</v>
      </c>
      <c r="E36" s="13">
        <v>107.9325</v>
      </c>
      <c r="F36" s="13">
        <f t="shared" si="0"/>
        <v>755.5275</v>
      </c>
    </row>
    <row r="37" ht="24" spans="1:6">
      <c r="A37" s="10">
        <v>35</v>
      </c>
      <c r="B37" s="11" t="s">
        <v>73</v>
      </c>
      <c r="C37" s="11" t="s">
        <v>74</v>
      </c>
      <c r="D37" s="12">
        <v>1</v>
      </c>
      <c r="E37" s="13">
        <v>407.9295</v>
      </c>
      <c r="F37" s="13">
        <f t="shared" si="0"/>
        <v>407.9295</v>
      </c>
    </row>
    <row r="38" ht="132" spans="1:6">
      <c r="A38" s="10">
        <v>36</v>
      </c>
      <c r="B38" s="11" t="s">
        <v>75</v>
      </c>
      <c r="C38" s="11" t="s">
        <v>76</v>
      </c>
      <c r="D38" s="12">
        <v>2</v>
      </c>
      <c r="E38" s="13">
        <v>157.194</v>
      </c>
      <c r="F38" s="13">
        <f t="shared" si="0"/>
        <v>314.388</v>
      </c>
    </row>
    <row r="39" ht="24" spans="1:6">
      <c r="A39" s="10">
        <v>37</v>
      </c>
      <c r="B39" s="11" t="s">
        <v>77</v>
      </c>
      <c r="C39" s="11" t="s">
        <v>78</v>
      </c>
      <c r="D39" s="12">
        <v>1</v>
      </c>
      <c r="E39" s="13">
        <v>397.413</v>
      </c>
      <c r="F39" s="13">
        <f t="shared" si="0"/>
        <v>397.413</v>
      </c>
    </row>
    <row r="40" ht="24" spans="1:6">
      <c r="A40" s="10">
        <v>38</v>
      </c>
      <c r="B40" s="11" t="s">
        <v>79</v>
      </c>
      <c r="C40" s="11" t="s">
        <v>80</v>
      </c>
      <c r="D40" s="12">
        <v>1</v>
      </c>
      <c r="E40" s="13">
        <v>397.413</v>
      </c>
      <c r="F40" s="13">
        <f t="shared" si="0"/>
        <v>397.413</v>
      </c>
    </row>
    <row r="41" s="1" customFormat="1" ht="12" spans="1:6">
      <c r="A41" s="10">
        <v>39</v>
      </c>
      <c r="B41" s="11" t="s">
        <v>192</v>
      </c>
      <c r="C41" s="11" t="s">
        <v>193</v>
      </c>
      <c r="D41" s="12">
        <v>1</v>
      </c>
      <c r="E41" s="13">
        <v>598.5</v>
      </c>
      <c r="F41" s="13">
        <f t="shared" si="0"/>
        <v>598.5</v>
      </c>
    </row>
    <row r="42" ht="84" spans="1:6">
      <c r="A42" s="10">
        <v>40</v>
      </c>
      <c r="B42" s="11" t="s">
        <v>196</v>
      </c>
      <c r="C42" s="11" t="s">
        <v>197</v>
      </c>
      <c r="D42" s="12">
        <v>2</v>
      </c>
      <c r="E42" s="13">
        <v>42.066</v>
      </c>
      <c r="F42" s="13">
        <f t="shared" si="0"/>
        <v>84.132</v>
      </c>
    </row>
    <row r="43" ht="24" spans="1:6">
      <c r="A43" s="10">
        <v>41</v>
      </c>
      <c r="B43" s="11" t="s">
        <v>81</v>
      </c>
      <c r="C43" s="11" t="s">
        <v>82</v>
      </c>
      <c r="D43" s="12">
        <v>1</v>
      </c>
      <c r="E43" s="13">
        <v>348.705</v>
      </c>
      <c r="F43" s="13">
        <f t="shared" si="0"/>
        <v>348.705</v>
      </c>
    </row>
    <row r="44" ht="13.5" spans="1:6">
      <c r="A44" s="10">
        <v>42</v>
      </c>
      <c r="B44" s="11" t="s">
        <v>202</v>
      </c>
      <c r="C44" s="11" t="s">
        <v>203</v>
      </c>
      <c r="D44" s="12">
        <v>1</v>
      </c>
      <c r="E44" s="13">
        <v>348.705</v>
      </c>
      <c r="F44" s="13">
        <f t="shared" si="0"/>
        <v>348.705</v>
      </c>
    </row>
    <row r="45" ht="60" spans="1:6">
      <c r="A45" s="10">
        <v>43</v>
      </c>
      <c r="B45" s="11" t="s">
        <v>87</v>
      </c>
      <c r="C45" s="11" t="s">
        <v>88</v>
      </c>
      <c r="D45" s="12">
        <v>3</v>
      </c>
      <c r="E45" s="13">
        <v>348.705</v>
      </c>
      <c r="F45" s="13">
        <f t="shared" si="0"/>
        <v>1046.115</v>
      </c>
    </row>
    <row r="46" ht="24" spans="1:6">
      <c r="A46" s="10">
        <v>44</v>
      </c>
      <c r="B46" s="11" t="s">
        <v>89</v>
      </c>
      <c r="C46" s="11" t="s">
        <v>90</v>
      </c>
      <c r="D46" s="12">
        <v>5</v>
      </c>
      <c r="E46" s="13">
        <v>29.889</v>
      </c>
      <c r="F46" s="13">
        <f t="shared" si="0"/>
        <v>149.445</v>
      </c>
    </row>
    <row r="47" ht="24" spans="1:6">
      <c r="A47" s="10">
        <v>45</v>
      </c>
      <c r="B47" s="11" t="s">
        <v>93</v>
      </c>
      <c r="C47" s="11" t="s">
        <v>94</v>
      </c>
      <c r="D47" s="12">
        <v>1</v>
      </c>
      <c r="E47" s="13">
        <v>397.413</v>
      </c>
      <c r="F47" s="13">
        <f t="shared" si="0"/>
        <v>397.413</v>
      </c>
    </row>
    <row r="48" ht="24" spans="1:6">
      <c r="A48" s="10">
        <v>46</v>
      </c>
      <c r="B48" s="11" t="s">
        <v>265</v>
      </c>
      <c r="C48" s="11" t="s">
        <v>266</v>
      </c>
      <c r="D48" s="12">
        <v>1</v>
      </c>
      <c r="E48" s="13">
        <v>216.4185</v>
      </c>
      <c r="F48" s="13">
        <f t="shared" si="0"/>
        <v>216.4185</v>
      </c>
    </row>
    <row r="49" ht="84" spans="1:6">
      <c r="A49" s="10">
        <v>47</v>
      </c>
      <c r="B49" s="11" t="s">
        <v>97</v>
      </c>
      <c r="C49" s="11" t="s">
        <v>98</v>
      </c>
      <c r="D49" s="12">
        <v>1</v>
      </c>
      <c r="E49" s="13">
        <v>307.1925</v>
      </c>
      <c r="F49" s="13">
        <f t="shared" si="0"/>
        <v>307.1925</v>
      </c>
    </row>
    <row r="50" ht="24" spans="1:6">
      <c r="A50" s="10">
        <v>48</v>
      </c>
      <c r="B50" s="11" t="s">
        <v>208</v>
      </c>
      <c r="C50" s="11" t="s">
        <v>209</v>
      </c>
      <c r="D50" s="12">
        <v>1</v>
      </c>
      <c r="E50" s="13">
        <v>307.1925</v>
      </c>
      <c r="F50" s="13">
        <f t="shared" si="0"/>
        <v>307.1925</v>
      </c>
    </row>
    <row r="51" ht="48" spans="1:6">
      <c r="A51" s="10">
        <v>49</v>
      </c>
      <c r="B51" s="11" t="s">
        <v>210</v>
      </c>
      <c r="C51" s="11" t="s">
        <v>211</v>
      </c>
      <c r="D51" s="12">
        <v>1</v>
      </c>
      <c r="E51" s="13">
        <v>854.604</v>
      </c>
      <c r="F51" s="13">
        <f t="shared" si="0"/>
        <v>854.604</v>
      </c>
    </row>
    <row r="52" ht="13.5" spans="1:6">
      <c r="A52" s="10">
        <v>50</v>
      </c>
      <c r="B52" s="11" t="s">
        <v>99</v>
      </c>
      <c r="C52" s="11" t="s">
        <v>100</v>
      </c>
      <c r="D52" s="12">
        <v>4</v>
      </c>
      <c r="E52" s="13">
        <v>200.9205</v>
      </c>
      <c r="F52" s="13">
        <f t="shared" si="0"/>
        <v>803.682</v>
      </c>
    </row>
    <row r="53" ht="60" spans="1:6">
      <c r="A53" s="10">
        <v>51</v>
      </c>
      <c r="B53" s="11" t="s">
        <v>101</v>
      </c>
      <c r="C53" s="11" t="s">
        <v>102</v>
      </c>
      <c r="D53" s="12">
        <v>3</v>
      </c>
      <c r="E53" s="13">
        <v>207.5625</v>
      </c>
      <c r="F53" s="13">
        <f t="shared" si="0"/>
        <v>622.6875</v>
      </c>
    </row>
    <row r="54" ht="13.5" spans="1:6">
      <c r="A54" s="10">
        <v>52</v>
      </c>
      <c r="B54" s="11" t="s">
        <v>267</v>
      </c>
      <c r="C54" s="11" t="s">
        <v>268</v>
      </c>
      <c r="D54" s="12">
        <v>2</v>
      </c>
      <c r="E54" s="13">
        <v>226.935</v>
      </c>
      <c r="F54" s="13">
        <f t="shared" si="0"/>
        <v>453.87</v>
      </c>
    </row>
    <row r="55" ht="13.5" spans="1:6">
      <c r="A55" s="10">
        <v>53</v>
      </c>
      <c r="B55" s="11" t="s">
        <v>103</v>
      </c>
      <c r="C55" s="11" t="s">
        <v>104</v>
      </c>
      <c r="D55" s="12">
        <v>4</v>
      </c>
      <c r="E55" s="13">
        <v>492</v>
      </c>
      <c r="F55" s="13">
        <f t="shared" si="0"/>
        <v>1968</v>
      </c>
    </row>
    <row r="56" ht="72" spans="1:6">
      <c r="A56" s="10">
        <v>54</v>
      </c>
      <c r="B56" s="11" t="s">
        <v>105</v>
      </c>
      <c r="C56" s="11" t="s">
        <v>106</v>
      </c>
      <c r="D56" s="12">
        <v>2</v>
      </c>
      <c r="E56" s="13">
        <v>287.2665</v>
      </c>
      <c r="F56" s="13">
        <f t="shared" si="0"/>
        <v>574.533</v>
      </c>
    </row>
    <row r="57" ht="13.5" spans="1:6">
      <c r="A57" s="10">
        <v>55</v>
      </c>
      <c r="B57" s="11" t="s">
        <v>107</v>
      </c>
      <c r="C57" s="11" t="s">
        <v>108</v>
      </c>
      <c r="D57" s="12">
        <v>3</v>
      </c>
      <c r="E57" s="13">
        <v>55.9035</v>
      </c>
      <c r="F57" s="13">
        <f t="shared" si="0"/>
        <v>167.7105</v>
      </c>
    </row>
    <row r="58" ht="13.5" spans="1:6">
      <c r="A58" s="10">
        <v>56</v>
      </c>
      <c r="B58" s="11" t="s">
        <v>109</v>
      </c>
      <c r="C58" s="11" t="s">
        <v>108</v>
      </c>
      <c r="D58" s="12">
        <v>2</v>
      </c>
      <c r="E58" s="13">
        <v>55.9035</v>
      </c>
      <c r="F58" s="13">
        <f t="shared" si="0"/>
        <v>111.807</v>
      </c>
    </row>
    <row r="59" ht="13.5" spans="1:6">
      <c r="A59" s="10">
        <v>57</v>
      </c>
      <c r="B59" s="11" t="s">
        <v>214</v>
      </c>
      <c r="C59" s="11" t="s">
        <v>108</v>
      </c>
      <c r="D59" s="12">
        <v>2</v>
      </c>
      <c r="E59" s="13">
        <v>55.9035</v>
      </c>
      <c r="F59" s="13">
        <f t="shared" si="0"/>
        <v>111.807</v>
      </c>
    </row>
    <row r="60" ht="13.5" spans="1:6">
      <c r="A60" s="10">
        <v>58</v>
      </c>
      <c r="B60" s="11" t="s">
        <v>112</v>
      </c>
      <c r="C60" s="11" t="s">
        <v>108</v>
      </c>
      <c r="D60" s="12">
        <v>4</v>
      </c>
      <c r="E60" s="13">
        <v>55.9035</v>
      </c>
      <c r="F60" s="13">
        <f t="shared" si="0"/>
        <v>223.614</v>
      </c>
    </row>
    <row r="61" ht="13.5" spans="1:6">
      <c r="A61" s="10">
        <v>59</v>
      </c>
      <c r="B61" s="11" t="s">
        <v>113</v>
      </c>
      <c r="C61" s="11" t="s">
        <v>108</v>
      </c>
      <c r="D61" s="12">
        <v>2</v>
      </c>
      <c r="E61" s="13">
        <v>55.9035</v>
      </c>
      <c r="F61" s="13">
        <f t="shared" si="0"/>
        <v>111.807</v>
      </c>
    </row>
    <row r="62" ht="13.5" spans="1:6">
      <c r="A62" s="10">
        <v>60</v>
      </c>
      <c r="B62" s="11" t="s">
        <v>114</v>
      </c>
      <c r="C62" s="11" t="s">
        <v>115</v>
      </c>
      <c r="D62" s="12">
        <v>5</v>
      </c>
      <c r="E62" s="13">
        <v>102.951</v>
      </c>
      <c r="F62" s="13">
        <f t="shared" si="0"/>
        <v>514.755</v>
      </c>
    </row>
    <row r="63" ht="13.5" spans="1:6">
      <c r="A63" s="10">
        <v>61</v>
      </c>
      <c r="B63" s="11" t="s">
        <v>116</v>
      </c>
      <c r="C63" s="11" t="s">
        <v>117</v>
      </c>
      <c r="D63" s="12">
        <v>1</v>
      </c>
      <c r="E63" s="13">
        <v>102.951</v>
      </c>
      <c r="F63" s="13">
        <f t="shared" si="0"/>
        <v>102.951</v>
      </c>
    </row>
    <row r="64" ht="13.5" spans="1:6">
      <c r="A64" s="10">
        <v>62</v>
      </c>
      <c r="B64" s="11" t="s">
        <v>269</v>
      </c>
      <c r="C64" s="11" t="s">
        <v>270</v>
      </c>
      <c r="D64" s="12">
        <v>2</v>
      </c>
      <c r="E64" s="13">
        <v>34.8705</v>
      </c>
      <c r="F64" s="13">
        <f t="shared" si="0"/>
        <v>69.741</v>
      </c>
    </row>
    <row r="65" ht="13.5" spans="1:6">
      <c r="A65" s="10">
        <v>63</v>
      </c>
      <c r="B65" s="11" t="s">
        <v>120</v>
      </c>
      <c r="C65" s="11" t="s">
        <v>121</v>
      </c>
      <c r="D65" s="12">
        <v>1</v>
      </c>
      <c r="E65" s="13">
        <v>55.9035</v>
      </c>
      <c r="F65" s="13">
        <f t="shared" si="0"/>
        <v>55.9035</v>
      </c>
    </row>
    <row r="66" ht="13.5" spans="1:6">
      <c r="A66" s="10">
        <v>64</v>
      </c>
      <c r="B66" s="11" t="s">
        <v>124</v>
      </c>
      <c r="C66" s="11" t="s">
        <v>125</v>
      </c>
      <c r="D66" s="12">
        <v>140</v>
      </c>
      <c r="E66" s="13">
        <v>82</v>
      </c>
      <c r="F66" s="13">
        <f t="shared" si="0"/>
        <v>11480</v>
      </c>
    </row>
    <row r="67" s="1" customFormat="1" ht="12" spans="1:6">
      <c r="A67" s="10">
        <v>65</v>
      </c>
      <c r="B67" s="11" t="s">
        <v>126</v>
      </c>
      <c r="C67" s="11" t="s">
        <v>127</v>
      </c>
      <c r="D67" s="12">
        <v>48</v>
      </c>
      <c r="E67" s="13">
        <v>220.5</v>
      </c>
      <c r="F67" s="13">
        <f t="shared" ref="F67:F78" si="1">E67*D67</f>
        <v>10584</v>
      </c>
    </row>
    <row r="68" ht="24" spans="1:6">
      <c r="A68" s="10">
        <v>66</v>
      </c>
      <c r="B68" s="11" t="s">
        <v>128</v>
      </c>
      <c r="C68" s="11" t="s">
        <v>129</v>
      </c>
      <c r="D68" s="12">
        <v>1</v>
      </c>
      <c r="E68" s="13">
        <v>143.91</v>
      </c>
      <c r="F68" s="13">
        <f t="shared" si="1"/>
        <v>143.91</v>
      </c>
    </row>
    <row r="69" ht="36" spans="1:6">
      <c r="A69" s="10">
        <v>67</v>
      </c>
      <c r="B69" s="11" t="s">
        <v>130</v>
      </c>
      <c r="C69" s="11" t="s">
        <v>131</v>
      </c>
      <c r="D69" s="12">
        <v>1</v>
      </c>
      <c r="E69" s="13">
        <v>453.87</v>
      </c>
      <c r="F69" s="13">
        <f t="shared" si="1"/>
        <v>453.87</v>
      </c>
    </row>
    <row r="70" ht="24" spans="1:6">
      <c r="A70" s="10">
        <v>68</v>
      </c>
      <c r="B70" s="11" t="s">
        <v>132</v>
      </c>
      <c r="C70" s="11" t="s">
        <v>133</v>
      </c>
      <c r="D70" s="12">
        <v>8</v>
      </c>
      <c r="E70" s="13">
        <v>52.5825</v>
      </c>
      <c r="F70" s="13">
        <f t="shared" si="1"/>
        <v>420.66</v>
      </c>
    </row>
    <row r="71" ht="144" spans="1:6">
      <c r="A71" s="10">
        <v>69</v>
      </c>
      <c r="B71" s="11" t="s">
        <v>134</v>
      </c>
      <c r="C71" s="11" t="s">
        <v>135</v>
      </c>
      <c r="D71" s="12">
        <v>17</v>
      </c>
      <c r="E71" s="13">
        <v>177.6735</v>
      </c>
      <c r="F71" s="13">
        <f t="shared" si="1"/>
        <v>3020.4495</v>
      </c>
    </row>
    <row r="72" ht="24" spans="1:6">
      <c r="A72" s="10">
        <v>70</v>
      </c>
      <c r="B72" s="11" t="s">
        <v>232</v>
      </c>
      <c r="C72" s="11" t="s">
        <v>233</v>
      </c>
      <c r="D72" s="12">
        <v>1</v>
      </c>
      <c r="E72" s="13">
        <v>177.6735</v>
      </c>
      <c r="F72" s="13">
        <f t="shared" si="1"/>
        <v>177.6735</v>
      </c>
    </row>
    <row r="73" ht="36" spans="1:6">
      <c r="A73" s="10">
        <v>71</v>
      </c>
      <c r="B73" s="11" t="s">
        <v>271</v>
      </c>
      <c r="C73" s="11" t="s">
        <v>272</v>
      </c>
      <c r="D73" s="12">
        <v>2</v>
      </c>
      <c r="E73" s="13">
        <v>332.6535</v>
      </c>
      <c r="F73" s="13">
        <f t="shared" si="1"/>
        <v>665.307</v>
      </c>
    </row>
    <row r="74" ht="132" spans="1:6">
      <c r="A74" s="10">
        <v>72</v>
      </c>
      <c r="B74" s="11" t="s">
        <v>142</v>
      </c>
      <c r="C74" s="11" t="s">
        <v>143</v>
      </c>
      <c r="D74" s="12">
        <v>1</v>
      </c>
      <c r="E74" s="13">
        <v>332.6535</v>
      </c>
      <c r="F74" s="13">
        <f t="shared" si="1"/>
        <v>332.6535</v>
      </c>
    </row>
    <row r="75" ht="24" spans="1:6">
      <c r="A75" s="10">
        <v>73</v>
      </c>
      <c r="B75" s="11" t="s">
        <v>144</v>
      </c>
      <c r="C75" s="11" t="s">
        <v>145</v>
      </c>
      <c r="D75" s="12">
        <v>8</v>
      </c>
      <c r="E75" s="13">
        <v>278.964</v>
      </c>
      <c r="F75" s="13">
        <f t="shared" si="1"/>
        <v>2231.712</v>
      </c>
    </row>
    <row r="76" ht="24" spans="1:6">
      <c r="A76" s="10">
        <v>74</v>
      </c>
      <c r="B76" s="11" t="s">
        <v>146</v>
      </c>
      <c r="C76" s="11" t="s">
        <v>147</v>
      </c>
      <c r="D76" s="12">
        <v>1</v>
      </c>
      <c r="E76" s="13">
        <v>278.964</v>
      </c>
      <c r="F76" s="13">
        <f t="shared" si="1"/>
        <v>278.964</v>
      </c>
    </row>
    <row r="77" ht="60" spans="1:6">
      <c r="A77" s="10">
        <v>75</v>
      </c>
      <c r="B77" s="11" t="s">
        <v>150</v>
      </c>
      <c r="C77" s="11" t="s">
        <v>151</v>
      </c>
      <c r="D77" s="12">
        <v>2</v>
      </c>
      <c r="E77" s="13">
        <v>112.3605</v>
      </c>
      <c r="F77" s="13">
        <f t="shared" si="1"/>
        <v>224.721</v>
      </c>
    </row>
    <row r="78" ht="24" spans="1:6">
      <c r="A78" s="10">
        <v>76</v>
      </c>
      <c r="B78" s="11" t="s">
        <v>273</v>
      </c>
      <c r="C78" s="11" t="s">
        <v>274</v>
      </c>
      <c r="D78" s="12">
        <v>1</v>
      </c>
      <c r="E78" s="13">
        <v>112.3605</v>
      </c>
      <c r="F78" s="13">
        <f t="shared" si="1"/>
        <v>112.3605</v>
      </c>
    </row>
    <row r="79" ht="13.5" spans="1:6">
      <c r="A79" s="10">
        <v>77</v>
      </c>
      <c r="B79" s="11" t="s">
        <v>154</v>
      </c>
      <c r="C79" s="11" t="s">
        <v>153</v>
      </c>
      <c r="D79" s="12">
        <v>4</v>
      </c>
      <c r="E79" s="13">
        <v>139.482</v>
      </c>
      <c r="F79" s="13">
        <f t="shared" ref="F79:F86" si="2">E79*D79</f>
        <v>557.928</v>
      </c>
    </row>
    <row r="80" ht="13.5" spans="1:6">
      <c r="A80" s="10">
        <v>78</v>
      </c>
      <c r="B80" s="11" t="s">
        <v>155</v>
      </c>
      <c r="C80" s="11" t="s">
        <v>153</v>
      </c>
      <c r="D80" s="12">
        <v>2</v>
      </c>
      <c r="E80" s="13">
        <v>139.482</v>
      </c>
      <c r="F80" s="13">
        <f t="shared" si="2"/>
        <v>278.964</v>
      </c>
    </row>
    <row r="81" ht="13.5" spans="1:6">
      <c r="A81" s="14">
        <v>79</v>
      </c>
      <c r="B81" s="11" t="s">
        <v>156</v>
      </c>
      <c r="C81" s="11" t="s">
        <v>157</v>
      </c>
      <c r="D81" s="12">
        <v>6</v>
      </c>
      <c r="E81" s="13">
        <v>309.55</v>
      </c>
      <c r="F81" s="13">
        <f t="shared" si="2"/>
        <v>1857.3</v>
      </c>
    </row>
    <row r="82" ht="13.5" spans="1:6">
      <c r="A82" s="16"/>
      <c r="B82" s="11" t="s">
        <v>156</v>
      </c>
      <c r="C82" s="11" t="s">
        <v>158</v>
      </c>
      <c r="D82" s="12">
        <v>6</v>
      </c>
      <c r="E82" s="13">
        <v>512.5</v>
      </c>
      <c r="F82" s="13">
        <f t="shared" si="2"/>
        <v>3075</v>
      </c>
    </row>
    <row r="83" ht="13.5" spans="1:6">
      <c r="A83" s="16"/>
      <c r="B83" s="11" t="s">
        <v>156</v>
      </c>
      <c r="C83" s="11" t="s">
        <v>159</v>
      </c>
      <c r="D83" s="12">
        <v>6</v>
      </c>
      <c r="E83" s="13">
        <v>451</v>
      </c>
      <c r="F83" s="13">
        <f t="shared" si="2"/>
        <v>2706</v>
      </c>
    </row>
    <row r="84" ht="13.5" spans="1:6">
      <c r="A84" s="16"/>
      <c r="B84" s="11" t="s">
        <v>156</v>
      </c>
      <c r="C84" s="11" t="s">
        <v>160</v>
      </c>
      <c r="D84" s="12">
        <v>6</v>
      </c>
      <c r="E84" s="13">
        <v>117.875</v>
      </c>
      <c r="F84" s="13">
        <f t="shared" si="2"/>
        <v>707.25</v>
      </c>
    </row>
    <row r="85" ht="13.5" spans="1:6">
      <c r="A85" s="16"/>
      <c r="B85" s="11" t="s">
        <v>156</v>
      </c>
      <c r="C85" s="11" t="s">
        <v>161</v>
      </c>
      <c r="D85" s="12">
        <v>6</v>
      </c>
      <c r="E85" s="13">
        <v>174.25</v>
      </c>
      <c r="F85" s="13">
        <f t="shared" si="2"/>
        <v>1045.5</v>
      </c>
    </row>
    <row r="86" s="1" customFormat="1" ht="12" spans="1:6">
      <c r="A86" s="18"/>
      <c r="B86" s="11" t="s">
        <v>156</v>
      </c>
      <c r="C86" s="11" t="s">
        <v>162</v>
      </c>
      <c r="D86" s="12">
        <v>6</v>
      </c>
      <c r="E86" s="13">
        <v>630</v>
      </c>
      <c r="F86" s="13">
        <f t="shared" si="2"/>
        <v>3780</v>
      </c>
    </row>
    <row r="87" s="2" customFormat="1" ht="27" customHeight="1" spans="1:6">
      <c r="A87" s="20" t="s">
        <v>163</v>
      </c>
      <c r="B87" s="30"/>
      <c r="C87" s="30"/>
      <c r="D87" s="21"/>
      <c r="E87" s="31"/>
      <c r="F87" s="23">
        <f>SUM(F3:F86)</f>
        <v>76713.707</v>
      </c>
    </row>
  </sheetData>
  <mergeCells count="3">
    <mergeCell ref="A1:F1"/>
    <mergeCell ref="A87:D87"/>
    <mergeCell ref="A81:A86"/>
  </mergeCells>
  <printOptions horizontalCentered="1"/>
  <pageMargins left="0.75" right="0.75" top="1" bottom="0.66875" header="0.5" footer="0.5"/>
  <pageSetup paperSize="9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"/>
  <sheetViews>
    <sheetView zoomScale="130" zoomScaleNormal="130" workbookViewId="0">
      <pane ySplit="2" topLeftCell="A86" activePane="bottomLeft" state="frozen"/>
      <selection/>
      <selection pane="bottomLeft" activeCell="C3" sqref="C3:C95"/>
    </sheetView>
  </sheetViews>
  <sheetFormatPr defaultColWidth="9" defaultRowHeight="47" customHeight="1" outlineLevelCol="5"/>
  <cols>
    <col min="1" max="1" width="6.44166666666667" style="1" customWidth="1"/>
    <col min="2" max="2" width="20.6" style="3" customWidth="1"/>
    <col min="3" max="3" width="32.975" style="3" customWidth="1"/>
    <col min="4" max="4" width="6.44166666666667" style="1" customWidth="1"/>
    <col min="5" max="6" width="10.6666666666667" style="4" customWidth="1"/>
    <col min="7" max="16368" width="9" style="1"/>
  </cols>
  <sheetData>
    <row r="1" s="1" customFormat="1" ht="44" customHeight="1" spans="1:6">
      <c r="A1" s="5" t="s">
        <v>275</v>
      </c>
      <c r="B1" s="6"/>
      <c r="C1" s="6"/>
      <c r="D1" s="5"/>
      <c r="E1" s="5"/>
      <c r="F1" s="5"/>
    </row>
    <row r="2" s="2" customFormat="1" ht="39" customHeight="1" spans="1:6">
      <c r="A2" s="7" t="s">
        <v>1</v>
      </c>
      <c r="B2" s="7" t="s">
        <v>11</v>
      </c>
      <c r="C2" s="7" t="s">
        <v>12</v>
      </c>
      <c r="D2" s="8" t="s">
        <v>13</v>
      </c>
      <c r="E2" s="9" t="s">
        <v>14</v>
      </c>
      <c r="F2" s="9" t="s">
        <v>15</v>
      </c>
    </row>
    <row r="3" ht="24" spans="1:6">
      <c r="A3" s="10">
        <v>1</v>
      </c>
      <c r="B3" s="11" t="s">
        <v>18</v>
      </c>
      <c r="C3" s="11" t="s">
        <v>19</v>
      </c>
      <c r="D3" s="12">
        <v>7</v>
      </c>
      <c r="E3" s="13">
        <v>209.223</v>
      </c>
      <c r="F3" s="13">
        <f t="shared" ref="F3:F36" si="0">E3*D3</f>
        <v>1464.561</v>
      </c>
    </row>
    <row r="4" ht="24" spans="1:6">
      <c r="A4" s="10">
        <v>2</v>
      </c>
      <c r="B4" s="11" t="s">
        <v>20</v>
      </c>
      <c r="C4" s="11" t="s">
        <v>21</v>
      </c>
      <c r="D4" s="12">
        <v>2</v>
      </c>
      <c r="E4" s="13">
        <v>209.223</v>
      </c>
      <c r="F4" s="13">
        <f t="shared" si="0"/>
        <v>418.446</v>
      </c>
    </row>
    <row r="5" ht="13.5" spans="1:6">
      <c r="A5" s="10">
        <v>3</v>
      </c>
      <c r="B5" s="11" t="s">
        <v>22</v>
      </c>
      <c r="C5" s="11" t="s">
        <v>23</v>
      </c>
      <c r="D5" s="12">
        <v>7</v>
      </c>
      <c r="E5" s="13">
        <v>214.758</v>
      </c>
      <c r="F5" s="13">
        <f t="shared" si="0"/>
        <v>1503.306</v>
      </c>
    </row>
    <row r="6" ht="36" spans="1:6">
      <c r="A6" s="10">
        <v>4</v>
      </c>
      <c r="B6" s="11" t="s">
        <v>26</v>
      </c>
      <c r="C6" s="11" t="s">
        <v>27</v>
      </c>
      <c r="D6" s="12">
        <v>3</v>
      </c>
      <c r="E6" s="13">
        <v>283.392</v>
      </c>
      <c r="F6" s="13">
        <f t="shared" si="0"/>
        <v>850.176</v>
      </c>
    </row>
    <row r="7" ht="13.5" spans="1:6">
      <c r="A7" s="10">
        <v>5</v>
      </c>
      <c r="B7" s="11" t="s">
        <v>165</v>
      </c>
      <c r="C7" s="11" t="s">
        <v>166</v>
      </c>
      <c r="D7" s="12">
        <v>1</v>
      </c>
      <c r="E7" s="13">
        <v>283.392</v>
      </c>
      <c r="F7" s="13">
        <f t="shared" si="0"/>
        <v>283.392</v>
      </c>
    </row>
    <row r="8" ht="13.5" spans="1:6">
      <c r="A8" s="10">
        <v>6</v>
      </c>
      <c r="B8" s="11" t="s">
        <v>28</v>
      </c>
      <c r="C8" s="11" t="s">
        <v>29</v>
      </c>
      <c r="D8" s="12">
        <v>1</v>
      </c>
      <c r="E8" s="13">
        <v>209.223</v>
      </c>
      <c r="F8" s="13">
        <f t="shared" si="0"/>
        <v>209.223</v>
      </c>
    </row>
    <row r="9" ht="13.5" spans="1:6">
      <c r="A9" s="10">
        <v>7</v>
      </c>
      <c r="B9" s="11" t="s">
        <v>30</v>
      </c>
      <c r="C9" s="11" t="s">
        <v>31</v>
      </c>
      <c r="D9" s="12">
        <v>1</v>
      </c>
      <c r="E9" s="13">
        <v>69.741</v>
      </c>
      <c r="F9" s="13">
        <f t="shared" si="0"/>
        <v>69.741</v>
      </c>
    </row>
    <row r="10" ht="24" spans="1:6">
      <c r="A10" s="10">
        <v>8</v>
      </c>
      <c r="B10" s="11" t="s">
        <v>32</v>
      </c>
      <c r="C10" s="11" t="s">
        <v>33</v>
      </c>
      <c r="D10" s="12">
        <v>10</v>
      </c>
      <c r="E10" s="13">
        <v>145.5705</v>
      </c>
      <c r="F10" s="13">
        <f t="shared" si="0"/>
        <v>1455.705</v>
      </c>
    </row>
    <row r="11" ht="24" spans="1:6">
      <c r="A11" s="10">
        <v>9</v>
      </c>
      <c r="B11" s="11" t="s">
        <v>34</v>
      </c>
      <c r="C11" s="11" t="s">
        <v>35</v>
      </c>
      <c r="D11" s="12">
        <v>2</v>
      </c>
      <c r="E11" s="13">
        <v>283.392</v>
      </c>
      <c r="F11" s="13">
        <f t="shared" si="0"/>
        <v>566.784</v>
      </c>
    </row>
    <row r="12" s="1" customFormat="1" ht="12" spans="1:6">
      <c r="A12" s="10">
        <v>10</v>
      </c>
      <c r="B12" s="11" t="s">
        <v>276</v>
      </c>
      <c r="C12" s="11" t="s">
        <v>277</v>
      </c>
      <c r="D12" s="12">
        <v>1</v>
      </c>
      <c r="E12" s="13">
        <v>242.55</v>
      </c>
      <c r="F12" s="13">
        <f t="shared" si="0"/>
        <v>242.55</v>
      </c>
    </row>
    <row r="13" ht="24" spans="1:6">
      <c r="A13" s="10">
        <v>11</v>
      </c>
      <c r="B13" s="11" t="s">
        <v>38</v>
      </c>
      <c r="C13" s="11" t="s">
        <v>278</v>
      </c>
      <c r="D13" s="12">
        <v>1</v>
      </c>
      <c r="E13" s="13">
        <v>107.9325</v>
      </c>
      <c r="F13" s="13">
        <f t="shared" si="0"/>
        <v>107.9325</v>
      </c>
    </row>
    <row r="14" ht="24" spans="1:6">
      <c r="A14" s="10">
        <v>12</v>
      </c>
      <c r="B14" s="11" t="s">
        <v>38</v>
      </c>
      <c r="C14" s="11" t="s">
        <v>39</v>
      </c>
      <c r="D14" s="12">
        <v>46</v>
      </c>
      <c r="E14" s="13">
        <v>21.033</v>
      </c>
      <c r="F14" s="13">
        <f t="shared" si="0"/>
        <v>967.518</v>
      </c>
    </row>
    <row r="15" ht="24" spans="1:6">
      <c r="A15" s="10">
        <v>13</v>
      </c>
      <c r="B15" s="11" t="s">
        <v>40</v>
      </c>
      <c r="C15" s="11" t="s">
        <v>41</v>
      </c>
      <c r="D15" s="12">
        <v>1</v>
      </c>
      <c r="E15" s="13">
        <v>32.103</v>
      </c>
      <c r="F15" s="13">
        <f t="shared" si="0"/>
        <v>32.103</v>
      </c>
    </row>
    <row r="16" ht="13.5" spans="1:6">
      <c r="A16" s="10">
        <v>14</v>
      </c>
      <c r="B16" s="11" t="s">
        <v>42</v>
      </c>
      <c r="C16" s="11" t="s">
        <v>43</v>
      </c>
      <c r="D16" s="12">
        <v>2</v>
      </c>
      <c r="E16" s="13">
        <v>48.1545</v>
      </c>
      <c r="F16" s="13">
        <f t="shared" si="0"/>
        <v>96.309</v>
      </c>
    </row>
    <row r="17" ht="13.5" spans="1:6">
      <c r="A17" s="10">
        <v>15</v>
      </c>
      <c r="B17" s="11" t="s">
        <v>180</v>
      </c>
      <c r="C17" s="11" t="s">
        <v>181</v>
      </c>
      <c r="D17" s="12">
        <v>1</v>
      </c>
      <c r="E17" s="13">
        <v>278.964</v>
      </c>
      <c r="F17" s="13">
        <f t="shared" si="0"/>
        <v>278.964</v>
      </c>
    </row>
    <row r="18" ht="13.5" spans="1:6">
      <c r="A18" s="10">
        <v>16</v>
      </c>
      <c r="B18" s="11" t="s">
        <v>44</v>
      </c>
      <c r="C18" s="11" t="s">
        <v>39</v>
      </c>
      <c r="D18" s="12">
        <v>4</v>
      </c>
      <c r="E18" s="13">
        <v>10.5165</v>
      </c>
      <c r="F18" s="13">
        <f t="shared" si="0"/>
        <v>42.066</v>
      </c>
    </row>
    <row r="19" ht="24" spans="1:6">
      <c r="A19" s="10">
        <v>17</v>
      </c>
      <c r="B19" s="11" t="s">
        <v>45</v>
      </c>
      <c r="C19" s="11" t="s">
        <v>46</v>
      </c>
      <c r="D19" s="12">
        <v>4</v>
      </c>
      <c r="E19" s="13">
        <v>66.42</v>
      </c>
      <c r="F19" s="13">
        <f t="shared" si="0"/>
        <v>265.68</v>
      </c>
    </row>
    <row r="20" ht="13.5" spans="1:6">
      <c r="A20" s="10">
        <v>18</v>
      </c>
      <c r="B20" s="11" t="s">
        <v>182</v>
      </c>
      <c r="C20" s="11" t="s">
        <v>183</v>
      </c>
      <c r="D20" s="12">
        <v>1</v>
      </c>
      <c r="E20" s="13">
        <v>113.4675</v>
      </c>
      <c r="F20" s="13">
        <f t="shared" si="0"/>
        <v>113.4675</v>
      </c>
    </row>
    <row r="21" ht="13.5" spans="1:6">
      <c r="A21" s="10">
        <v>19</v>
      </c>
      <c r="B21" s="11" t="s">
        <v>279</v>
      </c>
      <c r="C21" s="11" t="s">
        <v>280</v>
      </c>
      <c r="D21" s="12">
        <v>1</v>
      </c>
      <c r="E21" s="13">
        <v>1786.1445</v>
      </c>
      <c r="F21" s="13">
        <f t="shared" si="0"/>
        <v>1786.1445</v>
      </c>
    </row>
    <row r="22" ht="24" spans="1:6">
      <c r="A22" s="10">
        <v>20</v>
      </c>
      <c r="B22" s="11" t="s">
        <v>281</v>
      </c>
      <c r="C22" s="11" t="s">
        <v>282</v>
      </c>
      <c r="D22" s="12">
        <v>1</v>
      </c>
      <c r="E22" s="13">
        <v>378.594</v>
      </c>
      <c r="F22" s="13">
        <f t="shared" si="0"/>
        <v>378.594</v>
      </c>
    </row>
    <row r="23" ht="24" spans="1:6">
      <c r="A23" s="10">
        <v>21</v>
      </c>
      <c r="B23" s="11" t="s">
        <v>49</v>
      </c>
      <c r="C23" s="11" t="s">
        <v>50</v>
      </c>
      <c r="D23" s="12">
        <v>2</v>
      </c>
      <c r="E23" s="13">
        <v>348.705</v>
      </c>
      <c r="F23" s="13">
        <f t="shared" si="0"/>
        <v>697.41</v>
      </c>
    </row>
    <row r="24" ht="24" spans="1:6">
      <c r="A24" s="10">
        <v>22</v>
      </c>
      <c r="B24" s="11" t="s">
        <v>283</v>
      </c>
      <c r="C24" s="11" t="s">
        <v>284</v>
      </c>
      <c r="D24" s="12">
        <v>1</v>
      </c>
      <c r="E24" s="13">
        <v>662.5395</v>
      </c>
      <c r="F24" s="13">
        <f t="shared" si="0"/>
        <v>662.5395</v>
      </c>
    </row>
    <row r="25" ht="13.5" spans="1:6">
      <c r="A25" s="10">
        <v>23</v>
      </c>
      <c r="B25" s="11" t="s">
        <v>51</v>
      </c>
      <c r="C25" s="11" t="s">
        <v>52</v>
      </c>
      <c r="D25" s="12">
        <v>2</v>
      </c>
      <c r="E25" s="13">
        <v>278.964</v>
      </c>
      <c r="F25" s="13">
        <f t="shared" si="0"/>
        <v>557.928</v>
      </c>
    </row>
    <row r="26" ht="24" spans="1:6">
      <c r="A26" s="10">
        <v>24</v>
      </c>
      <c r="B26" s="11" t="s">
        <v>255</v>
      </c>
      <c r="C26" s="11" t="s">
        <v>256</v>
      </c>
      <c r="D26" s="12">
        <v>2</v>
      </c>
      <c r="E26" s="13">
        <v>226.935</v>
      </c>
      <c r="F26" s="13">
        <f t="shared" si="0"/>
        <v>453.87</v>
      </c>
    </row>
    <row r="27" ht="13.5" spans="1:6">
      <c r="A27" s="10">
        <v>25</v>
      </c>
      <c r="B27" s="11" t="s">
        <v>53</v>
      </c>
      <c r="C27" s="11" t="s">
        <v>54</v>
      </c>
      <c r="D27" s="12">
        <v>1</v>
      </c>
      <c r="E27" s="13">
        <v>348.705</v>
      </c>
      <c r="F27" s="13">
        <f t="shared" si="0"/>
        <v>348.705</v>
      </c>
    </row>
    <row r="28" ht="13.5" spans="1:6">
      <c r="A28" s="10">
        <v>26</v>
      </c>
      <c r="B28" s="11" t="s">
        <v>55</v>
      </c>
      <c r="C28" s="11" t="s">
        <v>56</v>
      </c>
      <c r="D28" s="12">
        <v>1</v>
      </c>
      <c r="E28" s="13">
        <v>326.565</v>
      </c>
      <c r="F28" s="13">
        <f t="shared" si="0"/>
        <v>326.565</v>
      </c>
    </row>
    <row r="29" ht="24" spans="1:6">
      <c r="A29" s="10">
        <v>27</v>
      </c>
      <c r="B29" s="11" t="s">
        <v>57</v>
      </c>
      <c r="C29" s="11" t="s">
        <v>58</v>
      </c>
      <c r="D29" s="12">
        <v>1</v>
      </c>
      <c r="E29" s="13">
        <v>193.725</v>
      </c>
      <c r="F29" s="13">
        <f t="shared" si="0"/>
        <v>193.725</v>
      </c>
    </row>
    <row r="30" ht="13.5" spans="1:6">
      <c r="A30" s="10">
        <v>28</v>
      </c>
      <c r="B30" s="11" t="s">
        <v>259</v>
      </c>
      <c r="C30" s="11" t="s">
        <v>260</v>
      </c>
      <c r="D30" s="12">
        <v>1</v>
      </c>
      <c r="E30" s="13">
        <v>348.705</v>
      </c>
      <c r="F30" s="13">
        <f t="shared" si="0"/>
        <v>348.705</v>
      </c>
    </row>
    <row r="31" ht="13.5" spans="1:6">
      <c r="A31" s="10">
        <v>29</v>
      </c>
      <c r="B31" s="11" t="s">
        <v>59</v>
      </c>
      <c r="C31" s="11" t="s">
        <v>60</v>
      </c>
      <c r="D31" s="12">
        <v>1</v>
      </c>
      <c r="E31" s="13">
        <v>251.289</v>
      </c>
      <c r="F31" s="13">
        <f t="shared" si="0"/>
        <v>251.289</v>
      </c>
    </row>
    <row r="32" ht="24" spans="1:6">
      <c r="A32" s="10">
        <v>30</v>
      </c>
      <c r="B32" s="11" t="s">
        <v>261</v>
      </c>
      <c r="C32" s="11" t="s">
        <v>262</v>
      </c>
      <c r="D32" s="12">
        <v>1</v>
      </c>
      <c r="E32" s="13">
        <v>397.413</v>
      </c>
      <c r="F32" s="13">
        <f t="shared" si="0"/>
        <v>397.413</v>
      </c>
    </row>
    <row r="33" ht="24" spans="1:6">
      <c r="A33" s="10">
        <v>31</v>
      </c>
      <c r="B33" s="11" t="s">
        <v>61</v>
      </c>
      <c r="C33" s="11" t="s">
        <v>62</v>
      </c>
      <c r="D33" s="12">
        <v>1</v>
      </c>
      <c r="E33" s="13">
        <v>397.413</v>
      </c>
      <c r="F33" s="13">
        <f t="shared" si="0"/>
        <v>397.413</v>
      </c>
    </row>
    <row r="34" ht="24" spans="1:6">
      <c r="A34" s="10">
        <v>32</v>
      </c>
      <c r="B34" s="11" t="s">
        <v>285</v>
      </c>
      <c r="C34" s="11" t="s">
        <v>286</v>
      </c>
      <c r="D34" s="12">
        <v>1</v>
      </c>
      <c r="E34" s="13">
        <v>878.958</v>
      </c>
      <c r="F34" s="13">
        <f t="shared" si="0"/>
        <v>878.958</v>
      </c>
    </row>
    <row r="35" ht="48" spans="1:6">
      <c r="A35" s="10">
        <v>33</v>
      </c>
      <c r="B35" s="11" t="s">
        <v>63</v>
      </c>
      <c r="C35" s="11" t="s">
        <v>64</v>
      </c>
      <c r="D35" s="12">
        <v>3</v>
      </c>
      <c r="E35" s="13">
        <v>209.223</v>
      </c>
      <c r="F35" s="13">
        <f t="shared" si="0"/>
        <v>627.669</v>
      </c>
    </row>
    <row r="36" ht="48" spans="1:6">
      <c r="A36" s="10">
        <v>34</v>
      </c>
      <c r="B36" s="11" t="s">
        <v>65</v>
      </c>
      <c r="C36" s="11" t="s">
        <v>66</v>
      </c>
      <c r="D36" s="12">
        <v>3</v>
      </c>
      <c r="E36" s="13">
        <v>195.3855</v>
      </c>
      <c r="F36" s="13">
        <f t="shared" si="0"/>
        <v>586.1565</v>
      </c>
    </row>
    <row r="37" ht="13.5" spans="1:6">
      <c r="A37" s="10">
        <v>35</v>
      </c>
      <c r="B37" s="11" t="s">
        <v>67</v>
      </c>
      <c r="C37" s="11" t="s">
        <v>68</v>
      </c>
      <c r="D37" s="12">
        <v>1</v>
      </c>
      <c r="E37" s="13">
        <v>19.3725</v>
      </c>
      <c r="F37" s="13">
        <f t="shared" ref="F37:F71" si="1">E37*D37</f>
        <v>19.3725</v>
      </c>
    </row>
    <row r="38" ht="60" spans="1:6">
      <c r="A38" s="10">
        <v>36</v>
      </c>
      <c r="B38" s="11" t="s">
        <v>69</v>
      </c>
      <c r="C38" s="11" t="s">
        <v>70</v>
      </c>
      <c r="D38" s="12">
        <v>3</v>
      </c>
      <c r="E38" s="13">
        <v>107.9325</v>
      </c>
      <c r="F38" s="13">
        <f t="shared" si="1"/>
        <v>323.7975</v>
      </c>
    </row>
    <row r="39" ht="13.5" spans="1:6">
      <c r="A39" s="10">
        <v>37</v>
      </c>
      <c r="B39" s="11" t="s">
        <v>71</v>
      </c>
      <c r="C39" s="11" t="s">
        <v>72</v>
      </c>
      <c r="D39" s="12">
        <v>1</v>
      </c>
      <c r="E39" s="13">
        <v>407.9295</v>
      </c>
      <c r="F39" s="13">
        <f t="shared" si="1"/>
        <v>407.9295</v>
      </c>
    </row>
    <row r="40" ht="13.5" spans="1:6">
      <c r="A40" s="10">
        <v>38</v>
      </c>
      <c r="B40" s="11" t="s">
        <v>73</v>
      </c>
      <c r="C40" s="11" t="s">
        <v>74</v>
      </c>
      <c r="D40" s="12">
        <v>1</v>
      </c>
      <c r="E40" s="13">
        <v>407.9295</v>
      </c>
      <c r="F40" s="13">
        <f t="shared" si="1"/>
        <v>407.9295</v>
      </c>
    </row>
    <row r="41" ht="120" spans="1:6">
      <c r="A41" s="10">
        <v>39</v>
      </c>
      <c r="B41" s="11" t="s">
        <v>75</v>
      </c>
      <c r="C41" s="11" t="s">
        <v>76</v>
      </c>
      <c r="D41" s="12">
        <v>10</v>
      </c>
      <c r="E41" s="13">
        <v>157.194</v>
      </c>
      <c r="F41" s="13">
        <f t="shared" si="1"/>
        <v>1571.94</v>
      </c>
    </row>
    <row r="42" ht="13.5" spans="1:6">
      <c r="A42" s="10">
        <v>40</v>
      </c>
      <c r="B42" s="11" t="s">
        <v>77</v>
      </c>
      <c r="C42" s="11" t="s">
        <v>78</v>
      </c>
      <c r="D42" s="12">
        <v>1</v>
      </c>
      <c r="E42" s="13">
        <v>397.413</v>
      </c>
      <c r="F42" s="13">
        <f t="shared" si="1"/>
        <v>397.413</v>
      </c>
    </row>
    <row r="43" ht="13.5" spans="1:6">
      <c r="A43" s="10">
        <v>41</v>
      </c>
      <c r="B43" s="11" t="s">
        <v>79</v>
      </c>
      <c r="C43" s="11" t="s">
        <v>80</v>
      </c>
      <c r="D43" s="12">
        <v>1</v>
      </c>
      <c r="E43" s="13">
        <v>397.413</v>
      </c>
      <c r="F43" s="13">
        <f t="shared" si="1"/>
        <v>397.413</v>
      </c>
    </row>
    <row r="44" ht="13.5" spans="1:6">
      <c r="A44" s="10">
        <v>42</v>
      </c>
      <c r="B44" s="11" t="s">
        <v>287</v>
      </c>
      <c r="C44" s="11" t="s">
        <v>288</v>
      </c>
      <c r="D44" s="12">
        <v>1</v>
      </c>
      <c r="E44" s="13">
        <v>348.705</v>
      </c>
      <c r="F44" s="13">
        <f t="shared" si="1"/>
        <v>348.705</v>
      </c>
    </row>
    <row r="45" ht="72" spans="1:6">
      <c r="A45" s="10">
        <v>43</v>
      </c>
      <c r="B45" s="11" t="s">
        <v>196</v>
      </c>
      <c r="C45" s="11" t="s">
        <v>197</v>
      </c>
      <c r="D45" s="12">
        <v>2</v>
      </c>
      <c r="E45" s="13">
        <v>42.066</v>
      </c>
      <c r="F45" s="13">
        <f t="shared" si="1"/>
        <v>84.132</v>
      </c>
    </row>
    <row r="46" ht="24" spans="1:6">
      <c r="A46" s="10">
        <v>44</v>
      </c>
      <c r="B46" s="11" t="s">
        <v>81</v>
      </c>
      <c r="C46" s="11" t="s">
        <v>82</v>
      </c>
      <c r="D46" s="12">
        <v>2</v>
      </c>
      <c r="E46" s="13">
        <v>348.705</v>
      </c>
      <c r="F46" s="13">
        <f t="shared" si="1"/>
        <v>697.41</v>
      </c>
    </row>
    <row r="47" ht="13.5" spans="1:6">
      <c r="A47" s="10">
        <v>45</v>
      </c>
      <c r="B47" s="11" t="s">
        <v>202</v>
      </c>
      <c r="C47" s="11" t="s">
        <v>203</v>
      </c>
      <c r="D47" s="12">
        <v>1</v>
      </c>
      <c r="E47" s="13">
        <v>348.705</v>
      </c>
      <c r="F47" s="13">
        <f t="shared" si="1"/>
        <v>348.705</v>
      </c>
    </row>
    <row r="48" ht="48" spans="1:6">
      <c r="A48" s="10">
        <v>46</v>
      </c>
      <c r="B48" s="11" t="s">
        <v>87</v>
      </c>
      <c r="C48" s="11" t="s">
        <v>88</v>
      </c>
      <c r="D48" s="12">
        <v>6</v>
      </c>
      <c r="E48" s="13">
        <v>348.705</v>
      </c>
      <c r="F48" s="13">
        <f t="shared" si="1"/>
        <v>2092.23</v>
      </c>
    </row>
    <row r="49" s="1" customFormat="1" ht="24" spans="1:6">
      <c r="A49" s="10">
        <v>47</v>
      </c>
      <c r="B49" s="11" t="s">
        <v>289</v>
      </c>
      <c r="C49" s="11" t="s">
        <v>290</v>
      </c>
      <c r="D49" s="12">
        <v>2</v>
      </c>
      <c r="E49" s="13">
        <v>630</v>
      </c>
      <c r="F49" s="13">
        <f t="shared" si="1"/>
        <v>1260</v>
      </c>
    </row>
    <row r="50" ht="24" spans="1:6">
      <c r="A50" s="10">
        <v>48</v>
      </c>
      <c r="B50" s="11" t="s">
        <v>89</v>
      </c>
      <c r="C50" s="11" t="s">
        <v>90</v>
      </c>
      <c r="D50" s="12">
        <v>11</v>
      </c>
      <c r="E50" s="13">
        <v>29.889</v>
      </c>
      <c r="F50" s="13">
        <f t="shared" si="1"/>
        <v>328.779</v>
      </c>
    </row>
    <row r="51" ht="24" spans="1:6">
      <c r="A51" s="10">
        <v>49</v>
      </c>
      <c r="B51" s="11" t="s">
        <v>93</v>
      </c>
      <c r="C51" s="11" t="s">
        <v>94</v>
      </c>
      <c r="D51" s="12">
        <v>1</v>
      </c>
      <c r="E51" s="13">
        <v>397.413</v>
      </c>
      <c r="F51" s="13">
        <f t="shared" si="1"/>
        <v>397.413</v>
      </c>
    </row>
    <row r="52" ht="13.5" spans="1:6">
      <c r="A52" s="10">
        <v>50</v>
      </c>
      <c r="B52" s="11" t="s">
        <v>291</v>
      </c>
      <c r="C52" s="11" t="s">
        <v>292</v>
      </c>
      <c r="D52" s="12">
        <v>1</v>
      </c>
      <c r="E52" s="13">
        <v>585.603</v>
      </c>
      <c r="F52" s="13">
        <f t="shared" si="1"/>
        <v>585.603</v>
      </c>
    </row>
    <row r="53" ht="72" spans="1:6">
      <c r="A53" s="10">
        <v>51</v>
      </c>
      <c r="B53" s="11" t="s">
        <v>97</v>
      </c>
      <c r="C53" s="11" t="s">
        <v>98</v>
      </c>
      <c r="D53" s="12">
        <v>9</v>
      </c>
      <c r="E53" s="13">
        <v>307.1925</v>
      </c>
      <c r="F53" s="13">
        <f t="shared" si="1"/>
        <v>2764.7325</v>
      </c>
    </row>
    <row r="54" ht="48" spans="1:6">
      <c r="A54" s="10">
        <v>52</v>
      </c>
      <c r="B54" s="11" t="s">
        <v>210</v>
      </c>
      <c r="C54" s="11" t="s">
        <v>211</v>
      </c>
      <c r="D54" s="12">
        <v>3</v>
      </c>
      <c r="E54" s="13">
        <v>854.604</v>
      </c>
      <c r="F54" s="13">
        <f t="shared" si="1"/>
        <v>2563.812</v>
      </c>
    </row>
    <row r="55" ht="13.5" spans="1:6">
      <c r="A55" s="10">
        <v>53</v>
      </c>
      <c r="B55" s="11" t="s">
        <v>99</v>
      </c>
      <c r="C55" s="11" t="s">
        <v>100</v>
      </c>
      <c r="D55" s="12">
        <v>4</v>
      </c>
      <c r="E55" s="13">
        <v>200.9205</v>
      </c>
      <c r="F55" s="13">
        <f t="shared" si="1"/>
        <v>803.682</v>
      </c>
    </row>
    <row r="56" ht="48" spans="1:6">
      <c r="A56" s="10">
        <v>54</v>
      </c>
      <c r="B56" s="11" t="s">
        <v>101</v>
      </c>
      <c r="C56" s="11" t="s">
        <v>102</v>
      </c>
      <c r="D56" s="12">
        <v>2</v>
      </c>
      <c r="E56" s="13">
        <v>207.5625</v>
      </c>
      <c r="F56" s="13">
        <f t="shared" si="1"/>
        <v>415.125</v>
      </c>
    </row>
    <row r="57" ht="13.5" spans="1:6">
      <c r="A57" s="10">
        <v>55</v>
      </c>
      <c r="B57" s="11" t="s">
        <v>267</v>
      </c>
      <c r="C57" s="11" t="s">
        <v>268</v>
      </c>
      <c r="D57" s="12">
        <v>1</v>
      </c>
      <c r="E57" s="13">
        <v>226.935</v>
      </c>
      <c r="F57" s="13">
        <f t="shared" si="1"/>
        <v>226.935</v>
      </c>
    </row>
    <row r="58" ht="13.5" spans="1:6">
      <c r="A58" s="10">
        <v>56</v>
      </c>
      <c r="B58" s="11" t="s">
        <v>103</v>
      </c>
      <c r="C58" s="11" t="s">
        <v>104</v>
      </c>
      <c r="D58" s="12">
        <v>4</v>
      </c>
      <c r="E58" s="13">
        <v>492</v>
      </c>
      <c r="F58" s="13">
        <f t="shared" si="1"/>
        <v>1968</v>
      </c>
    </row>
    <row r="59" ht="13.5" spans="1:6">
      <c r="A59" s="10">
        <v>57</v>
      </c>
      <c r="B59" s="11" t="s">
        <v>293</v>
      </c>
      <c r="C59" s="11" t="s">
        <v>294</v>
      </c>
      <c r="D59" s="12">
        <v>2</v>
      </c>
      <c r="E59" s="13">
        <v>278.964</v>
      </c>
      <c r="F59" s="13">
        <f t="shared" si="1"/>
        <v>557.928</v>
      </c>
    </row>
    <row r="60" ht="60" spans="1:6">
      <c r="A60" s="10">
        <v>58</v>
      </c>
      <c r="B60" s="11" t="s">
        <v>105</v>
      </c>
      <c r="C60" s="11" t="s">
        <v>106</v>
      </c>
      <c r="D60" s="12">
        <v>2</v>
      </c>
      <c r="E60" s="13">
        <v>287.2665</v>
      </c>
      <c r="F60" s="13">
        <f t="shared" si="1"/>
        <v>574.533</v>
      </c>
    </row>
    <row r="61" ht="13.5" spans="1:6">
      <c r="A61" s="10">
        <v>59</v>
      </c>
      <c r="B61" s="11" t="s">
        <v>107</v>
      </c>
      <c r="C61" s="11" t="s">
        <v>108</v>
      </c>
      <c r="D61" s="12">
        <v>3</v>
      </c>
      <c r="E61" s="13">
        <v>55.9035</v>
      </c>
      <c r="F61" s="13">
        <f t="shared" si="1"/>
        <v>167.7105</v>
      </c>
    </row>
    <row r="62" ht="13.5" spans="1:6">
      <c r="A62" s="10">
        <v>60</v>
      </c>
      <c r="B62" s="11" t="s">
        <v>109</v>
      </c>
      <c r="C62" s="11" t="s">
        <v>108</v>
      </c>
      <c r="D62" s="12">
        <v>2</v>
      </c>
      <c r="E62" s="13">
        <v>55.9035</v>
      </c>
      <c r="F62" s="13">
        <f t="shared" si="1"/>
        <v>111.807</v>
      </c>
    </row>
    <row r="63" ht="13.5" spans="1:6">
      <c r="A63" s="10">
        <v>61</v>
      </c>
      <c r="B63" s="11" t="s">
        <v>214</v>
      </c>
      <c r="C63" s="11" t="s">
        <v>108</v>
      </c>
      <c r="D63" s="12">
        <v>2</v>
      </c>
      <c r="E63" s="13">
        <v>55.9035</v>
      </c>
      <c r="F63" s="13">
        <f t="shared" si="1"/>
        <v>111.807</v>
      </c>
    </row>
    <row r="64" ht="13.5" spans="1:6">
      <c r="A64" s="10">
        <v>62</v>
      </c>
      <c r="B64" s="11" t="s">
        <v>112</v>
      </c>
      <c r="C64" s="11" t="s">
        <v>108</v>
      </c>
      <c r="D64" s="12">
        <v>4</v>
      </c>
      <c r="E64" s="13">
        <v>55.9035</v>
      </c>
      <c r="F64" s="13">
        <f t="shared" si="1"/>
        <v>223.614</v>
      </c>
    </row>
    <row r="65" ht="13.5" spans="1:6">
      <c r="A65" s="10">
        <v>63</v>
      </c>
      <c r="B65" s="11" t="s">
        <v>113</v>
      </c>
      <c r="C65" s="11" t="s">
        <v>108</v>
      </c>
      <c r="D65" s="12">
        <v>2</v>
      </c>
      <c r="E65" s="13">
        <v>55.9035</v>
      </c>
      <c r="F65" s="13">
        <f t="shared" si="1"/>
        <v>111.807</v>
      </c>
    </row>
    <row r="66" ht="13.5" spans="1:6">
      <c r="A66" s="10">
        <v>64</v>
      </c>
      <c r="B66" s="11" t="s">
        <v>114</v>
      </c>
      <c r="C66" s="11" t="s">
        <v>115</v>
      </c>
      <c r="D66" s="12">
        <v>2</v>
      </c>
      <c r="E66" s="13">
        <v>102.951</v>
      </c>
      <c r="F66" s="13">
        <f t="shared" si="1"/>
        <v>205.902</v>
      </c>
    </row>
    <row r="67" ht="13.5" spans="1:6">
      <c r="A67" s="10">
        <v>65</v>
      </c>
      <c r="B67" s="11" t="s">
        <v>116</v>
      </c>
      <c r="C67" s="11" t="s">
        <v>117</v>
      </c>
      <c r="D67" s="12">
        <v>2</v>
      </c>
      <c r="E67" s="13">
        <v>102.951</v>
      </c>
      <c r="F67" s="13">
        <f t="shared" si="1"/>
        <v>205.902</v>
      </c>
    </row>
    <row r="68" ht="13.5" spans="1:6">
      <c r="A68" s="10">
        <v>66</v>
      </c>
      <c r="B68" s="11" t="s">
        <v>269</v>
      </c>
      <c r="C68" s="11" t="s">
        <v>270</v>
      </c>
      <c r="D68" s="12">
        <v>1</v>
      </c>
      <c r="E68" s="13">
        <v>34.8705</v>
      </c>
      <c r="F68" s="13">
        <f t="shared" si="1"/>
        <v>34.8705</v>
      </c>
    </row>
    <row r="69" ht="13.5" spans="1:6">
      <c r="A69" s="10">
        <v>67</v>
      </c>
      <c r="B69" s="11" t="s">
        <v>221</v>
      </c>
      <c r="C69" s="11" t="s">
        <v>108</v>
      </c>
      <c r="D69" s="12">
        <v>1</v>
      </c>
      <c r="E69" s="13">
        <v>226.935</v>
      </c>
      <c r="F69" s="13">
        <f t="shared" si="1"/>
        <v>226.935</v>
      </c>
    </row>
    <row r="70" ht="13.5" spans="1:6">
      <c r="A70" s="10">
        <v>68</v>
      </c>
      <c r="B70" s="11" t="s">
        <v>120</v>
      </c>
      <c r="C70" s="11" t="s">
        <v>121</v>
      </c>
      <c r="D70" s="12">
        <v>1</v>
      </c>
      <c r="E70" s="13">
        <v>55.9035</v>
      </c>
      <c r="F70" s="13">
        <f t="shared" si="1"/>
        <v>55.9035</v>
      </c>
    </row>
    <row r="71" ht="13.5" spans="1:6">
      <c r="A71" s="10">
        <v>69</v>
      </c>
      <c r="B71" s="11" t="s">
        <v>124</v>
      </c>
      <c r="C71" s="11" t="s">
        <v>125</v>
      </c>
      <c r="D71" s="12">
        <v>13</v>
      </c>
      <c r="E71" s="13">
        <v>82</v>
      </c>
      <c r="F71" s="13">
        <f t="shared" si="1"/>
        <v>1066</v>
      </c>
    </row>
    <row r="72" s="1" customFormat="1" ht="12" spans="1:6">
      <c r="A72" s="10">
        <v>70</v>
      </c>
      <c r="B72" s="11" t="s">
        <v>126</v>
      </c>
      <c r="C72" s="11" t="s">
        <v>127</v>
      </c>
      <c r="D72" s="12">
        <v>30</v>
      </c>
      <c r="E72" s="13">
        <v>220.5</v>
      </c>
      <c r="F72" s="13">
        <f t="shared" ref="F72:F87" si="2">E72*D72</f>
        <v>6615</v>
      </c>
    </row>
    <row r="73" s="1" customFormat="1" ht="12" spans="1:6">
      <c r="A73" s="10">
        <v>71</v>
      </c>
      <c r="B73" s="11" t="s">
        <v>295</v>
      </c>
      <c r="C73" s="11" t="s">
        <v>296</v>
      </c>
      <c r="D73" s="12">
        <v>1</v>
      </c>
      <c r="E73" s="13">
        <v>819</v>
      </c>
      <c r="F73" s="13">
        <f t="shared" si="2"/>
        <v>819</v>
      </c>
    </row>
    <row r="74" s="1" customFormat="1" ht="12" spans="1:6">
      <c r="A74" s="10">
        <v>72</v>
      </c>
      <c r="B74" s="11" t="s">
        <v>295</v>
      </c>
      <c r="C74" s="11" t="s">
        <v>297</v>
      </c>
      <c r="D74" s="12">
        <v>1</v>
      </c>
      <c r="E74" s="13">
        <v>1134</v>
      </c>
      <c r="F74" s="13">
        <f t="shared" si="2"/>
        <v>1134</v>
      </c>
    </row>
    <row r="75" ht="24" spans="1:6">
      <c r="A75" s="10">
        <v>73</v>
      </c>
      <c r="B75" s="11" t="s">
        <v>128</v>
      </c>
      <c r="C75" s="11" t="s">
        <v>129</v>
      </c>
      <c r="D75" s="12">
        <v>1</v>
      </c>
      <c r="E75" s="13">
        <v>143.91</v>
      </c>
      <c r="F75" s="13">
        <f t="shared" si="2"/>
        <v>143.91</v>
      </c>
    </row>
    <row r="76" ht="36" spans="1:6">
      <c r="A76" s="10">
        <v>74</v>
      </c>
      <c r="B76" s="11" t="s">
        <v>130</v>
      </c>
      <c r="C76" s="11" t="s">
        <v>131</v>
      </c>
      <c r="D76" s="12">
        <v>2</v>
      </c>
      <c r="E76" s="13">
        <v>453.87</v>
      </c>
      <c r="F76" s="13">
        <f t="shared" si="2"/>
        <v>907.74</v>
      </c>
    </row>
    <row r="77" ht="24" spans="1:6">
      <c r="A77" s="10">
        <v>75</v>
      </c>
      <c r="B77" s="11" t="s">
        <v>132</v>
      </c>
      <c r="C77" s="11" t="s">
        <v>133</v>
      </c>
      <c r="D77" s="12">
        <v>10</v>
      </c>
      <c r="E77" s="13">
        <v>52.5825</v>
      </c>
      <c r="F77" s="13">
        <f t="shared" si="2"/>
        <v>525.825</v>
      </c>
    </row>
    <row r="78" ht="120" spans="1:6">
      <c r="A78" s="10">
        <v>76</v>
      </c>
      <c r="B78" s="11" t="s">
        <v>134</v>
      </c>
      <c r="C78" s="11" t="s">
        <v>135</v>
      </c>
      <c r="D78" s="12">
        <v>26</v>
      </c>
      <c r="E78" s="13">
        <v>177.6735</v>
      </c>
      <c r="F78" s="13">
        <f t="shared" si="2"/>
        <v>4619.511</v>
      </c>
    </row>
    <row r="79" ht="13.5" spans="1:6">
      <c r="A79" s="10">
        <v>77</v>
      </c>
      <c r="B79" s="11" t="s">
        <v>232</v>
      </c>
      <c r="C79" s="11" t="s">
        <v>233</v>
      </c>
      <c r="D79" s="12">
        <v>1</v>
      </c>
      <c r="E79" s="13">
        <v>177.6735</v>
      </c>
      <c r="F79" s="13">
        <f t="shared" si="2"/>
        <v>177.6735</v>
      </c>
    </row>
    <row r="80" ht="13.5" spans="1:6">
      <c r="A80" s="10">
        <v>78</v>
      </c>
      <c r="B80" s="11" t="s">
        <v>136</v>
      </c>
      <c r="C80" s="11" t="s">
        <v>137</v>
      </c>
      <c r="D80" s="12">
        <v>1</v>
      </c>
      <c r="E80" s="13">
        <v>529.6995</v>
      </c>
      <c r="F80" s="13">
        <f t="shared" si="2"/>
        <v>529.6995</v>
      </c>
    </row>
    <row r="81" ht="13.5" spans="1:6">
      <c r="A81" s="10">
        <v>79</v>
      </c>
      <c r="B81" s="11" t="s">
        <v>240</v>
      </c>
      <c r="C81" s="11" t="s">
        <v>241</v>
      </c>
      <c r="D81" s="12">
        <v>1</v>
      </c>
      <c r="E81" s="13">
        <v>226.935</v>
      </c>
      <c r="F81" s="13">
        <f t="shared" si="2"/>
        <v>226.935</v>
      </c>
    </row>
    <row r="82" ht="108" spans="1:6">
      <c r="A82" s="10">
        <v>80</v>
      </c>
      <c r="B82" s="11" t="s">
        <v>142</v>
      </c>
      <c r="C82" s="11" t="s">
        <v>143</v>
      </c>
      <c r="D82" s="12">
        <v>1</v>
      </c>
      <c r="E82" s="13">
        <v>332.6535</v>
      </c>
      <c r="F82" s="13">
        <f t="shared" si="2"/>
        <v>332.6535</v>
      </c>
    </row>
    <row r="83" ht="24" spans="1:6">
      <c r="A83" s="10">
        <v>81</v>
      </c>
      <c r="B83" s="11" t="s">
        <v>246</v>
      </c>
      <c r="C83" s="11" t="s">
        <v>247</v>
      </c>
      <c r="D83" s="12">
        <v>1</v>
      </c>
      <c r="E83" s="13">
        <v>215.865</v>
      </c>
      <c r="F83" s="13">
        <f t="shared" si="2"/>
        <v>215.865</v>
      </c>
    </row>
    <row r="84" ht="24" spans="1:6">
      <c r="A84" s="10">
        <v>82</v>
      </c>
      <c r="B84" s="11" t="s">
        <v>144</v>
      </c>
      <c r="C84" s="11" t="s">
        <v>145</v>
      </c>
      <c r="D84" s="12">
        <v>6</v>
      </c>
      <c r="E84" s="13">
        <v>278.964</v>
      </c>
      <c r="F84" s="13">
        <f t="shared" si="2"/>
        <v>1673.784</v>
      </c>
    </row>
    <row r="85" ht="24" spans="1:6">
      <c r="A85" s="10">
        <v>83</v>
      </c>
      <c r="B85" s="11" t="s">
        <v>146</v>
      </c>
      <c r="C85" s="11" t="s">
        <v>147</v>
      </c>
      <c r="D85" s="12">
        <v>5</v>
      </c>
      <c r="E85" s="13">
        <v>278.964</v>
      </c>
      <c r="F85" s="13">
        <f t="shared" si="2"/>
        <v>1394.82</v>
      </c>
    </row>
    <row r="86" ht="48" spans="1:6">
      <c r="A86" s="10">
        <v>84</v>
      </c>
      <c r="B86" s="11" t="s">
        <v>150</v>
      </c>
      <c r="C86" s="11" t="s">
        <v>151</v>
      </c>
      <c r="D86" s="12">
        <v>1</v>
      </c>
      <c r="E86" s="13">
        <v>112.3605</v>
      </c>
      <c r="F86" s="13">
        <f t="shared" si="2"/>
        <v>112.3605</v>
      </c>
    </row>
    <row r="87" ht="24" spans="1:6">
      <c r="A87" s="10">
        <v>85</v>
      </c>
      <c r="B87" s="11" t="s">
        <v>273</v>
      </c>
      <c r="C87" s="11" t="s">
        <v>274</v>
      </c>
      <c r="D87" s="12">
        <v>1</v>
      </c>
      <c r="E87" s="13">
        <v>112.3605</v>
      </c>
      <c r="F87" s="13">
        <f t="shared" si="2"/>
        <v>112.3605</v>
      </c>
    </row>
    <row r="88" ht="13.5" spans="1:6">
      <c r="A88" s="10">
        <v>86</v>
      </c>
      <c r="B88" s="11" t="s">
        <v>154</v>
      </c>
      <c r="C88" s="11" t="s">
        <v>153</v>
      </c>
      <c r="D88" s="12">
        <v>4</v>
      </c>
      <c r="E88" s="13">
        <v>139.482</v>
      </c>
      <c r="F88" s="13">
        <f t="shared" ref="F88:F95" si="3">E88*D88</f>
        <v>557.928</v>
      </c>
    </row>
    <row r="89" ht="13.5" spans="1:6">
      <c r="A89" s="10">
        <v>87</v>
      </c>
      <c r="B89" s="11" t="s">
        <v>155</v>
      </c>
      <c r="C89" s="11" t="s">
        <v>153</v>
      </c>
      <c r="D89" s="12">
        <v>2</v>
      </c>
      <c r="E89" s="13">
        <v>139.482</v>
      </c>
      <c r="F89" s="13">
        <f t="shared" si="3"/>
        <v>278.964</v>
      </c>
    </row>
    <row r="90" ht="13.5" spans="1:6">
      <c r="A90" s="14">
        <v>88</v>
      </c>
      <c r="B90" s="24" t="s">
        <v>156</v>
      </c>
      <c r="C90" s="11" t="s">
        <v>157</v>
      </c>
      <c r="D90" s="12">
        <v>4</v>
      </c>
      <c r="E90" s="13">
        <v>309.55</v>
      </c>
      <c r="F90" s="13">
        <f t="shared" si="3"/>
        <v>1238.2</v>
      </c>
    </row>
    <row r="91" ht="13.5" spans="1:6">
      <c r="A91" s="16"/>
      <c r="B91" s="25"/>
      <c r="C91" s="11" t="s">
        <v>158</v>
      </c>
      <c r="D91" s="12">
        <v>4</v>
      </c>
      <c r="E91" s="13">
        <v>512.5</v>
      </c>
      <c r="F91" s="13">
        <f t="shared" si="3"/>
        <v>2050</v>
      </c>
    </row>
    <row r="92" ht="13.5" spans="1:6">
      <c r="A92" s="16"/>
      <c r="B92" s="25"/>
      <c r="C92" s="11" t="s">
        <v>159</v>
      </c>
      <c r="D92" s="12">
        <v>4</v>
      </c>
      <c r="E92" s="13">
        <v>451</v>
      </c>
      <c r="F92" s="13">
        <f t="shared" si="3"/>
        <v>1804</v>
      </c>
    </row>
    <row r="93" ht="13.5" spans="1:6">
      <c r="A93" s="16"/>
      <c r="B93" s="25"/>
      <c r="C93" s="11" t="s">
        <v>160</v>
      </c>
      <c r="D93" s="12">
        <v>4</v>
      </c>
      <c r="E93" s="13">
        <v>117.875</v>
      </c>
      <c r="F93" s="13">
        <f t="shared" si="3"/>
        <v>471.5</v>
      </c>
    </row>
    <row r="94" ht="13.5" spans="1:6">
      <c r="A94" s="16"/>
      <c r="B94" s="25"/>
      <c r="C94" s="11" t="s">
        <v>161</v>
      </c>
      <c r="D94" s="12">
        <v>4</v>
      </c>
      <c r="E94" s="13">
        <v>174.25</v>
      </c>
      <c r="F94" s="13">
        <f t="shared" si="3"/>
        <v>697</v>
      </c>
    </row>
    <row r="95" s="1" customFormat="1" ht="12" spans="1:6">
      <c r="A95" s="18"/>
      <c r="B95" s="26"/>
      <c r="C95" s="11" t="s">
        <v>162</v>
      </c>
      <c r="D95" s="12">
        <v>4</v>
      </c>
      <c r="E95" s="13">
        <v>630</v>
      </c>
      <c r="F95" s="13">
        <f t="shared" si="3"/>
        <v>2520</v>
      </c>
    </row>
    <row r="96" s="2" customFormat="1" ht="31" customHeight="1" spans="1:6">
      <c r="A96" s="27" t="s">
        <v>163</v>
      </c>
      <c r="B96" s="28"/>
      <c r="C96" s="28"/>
      <c r="D96" s="28"/>
      <c r="E96" s="29"/>
      <c r="F96" s="23">
        <f>SUM(F3:F95)</f>
        <v>69085.516</v>
      </c>
    </row>
  </sheetData>
  <autoFilter ref="A2:F97">
    <extLst/>
  </autoFilter>
  <mergeCells count="4">
    <mergeCell ref="A1:F1"/>
    <mergeCell ref="A96:E96"/>
    <mergeCell ref="A90:A95"/>
    <mergeCell ref="B90:B95"/>
  </mergeCells>
  <printOptions horizontalCentered="1"/>
  <pageMargins left="0.75" right="0.75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tabSelected="1" workbookViewId="0">
      <pane ySplit="2" topLeftCell="A67" activePane="bottomLeft" state="frozen"/>
      <selection/>
      <selection pane="bottomLeft" activeCell="A1" sqref="A1:F1"/>
    </sheetView>
  </sheetViews>
  <sheetFormatPr defaultColWidth="9" defaultRowHeight="47" customHeight="1" outlineLevelCol="5"/>
  <cols>
    <col min="1" max="1" width="6.45833333333333" style="1" customWidth="1"/>
    <col min="2" max="2" width="14.2166666666667" style="1" customWidth="1"/>
    <col min="3" max="3" width="29.1416666666667" style="3" customWidth="1"/>
    <col min="4" max="4" width="6.45833333333333" style="1" customWidth="1"/>
    <col min="5" max="6" width="11.4583333333333" style="4" customWidth="1"/>
    <col min="7" max="16384" width="9" style="1"/>
  </cols>
  <sheetData>
    <row r="1" s="1" customFormat="1" ht="52" customHeight="1" spans="1:6">
      <c r="A1" s="5" t="s">
        <v>298</v>
      </c>
      <c r="B1" s="6"/>
      <c r="C1" s="6"/>
      <c r="D1" s="5"/>
      <c r="E1" s="5"/>
      <c r="F1" s="5"/>
    </row>
    <row r="2" s="2" customFormat="1" ht="31" customHeight="1" spans="1:6">
      <c r="A2" s="7" t="s">
        <v>1</v>
      </c>
      <c r="B2" s="7" t="s">
        <v>11</v>
      </c>
      <c r="C2" s="7" t="s">
        <v>12</v>
      </c>
      <c r="D2" s="8" t="s">
        <v>13</v>
      </c>
      <c r="E2" s="9" t="s">
        <v>14</v>
      </c>
      <c r="F2" s="9" t="s">
        <v>15</v>
      </c>
    </row>
    <row r="3" ht="24" spans="1:6">
      <c r="A3" s="10">
        <v>1</v>
      </c>
      <c r="B3" s="11" t="s">
        <v>18</v>
      </c>
      <c r="C3" s="11" t="s">
        <v>19</v>
      </c>
      <c r="D3" s="12">
        <v>6</v>
      </c>
      <c r="E3" s="13">
        <v>209.223</v>
      </c>
      <c r="F3" s="13">
        <f t="shared" ref="F3:F66" si="0">E3*D3</f>
        <v>1255.338</v>
      </c>
    </row>
    <row r="4" ht="24" spans="1:6">
      <c r="A4" s="10">
        <v>2</v>
      </c>
      <c r="B4" s="11" t="s">
        <v>20</v>
      </c>
      <c r="C4" s="11" t="s">
        <v>21</v>
      </c>
      <c r="D4" s="12">
        <v>5</v>
      </c>
      <c r="E4" s="13">
        <v>209.223</v>
      </c>
      <c r="F4" s="13">
        <f t="shared" si="0"/>
        <v>1046.115</v>
      </c>
    </row>
    <row r="5" ht="24" spans="1:6">
      <c r="A5" s="10">
        <v>3</v>
      </c>
      <c r="B5" s="11" t="s">
        <v>22</v>
      </c>
      <c r="C5" s="11" t="s">
        <v>23</v>
      </c>
      <c r="D5" s="12">
        <v>2</v>
      </c>
      <c r="E5" s="13">
        <v>214.758</v>
      </c>
      <c r="F5" s="13">
        <f t="shared" si="0"/>
        <v>429.516</v>
      </c>
    </row>
    <row r="6" ht="24" spans="1:6">
      <c r="A6" s="10">
        <v>4</v>
      </c>
      <c r="B6" s="11" t="s">
        <v>24</v>
      </c>
      <c r="C6" s="11" t="s">
        <v>25</v>
      </c>
      <c r="D6" s="12">
        <v>1</v>
      </c>
      <c r="E6" s="13">
        <v>167.157</v>
      </c>
      <c r="F6" s="13">
        <f t="shared" si="0"/>
        <v>167.157</v>
      </c>
    </row>
    <row r="7" ht="36" spans="1:6">
      <c r="A7" s="10">
        <v>5</v>
      </c>
      <c r="B7" s="11" t="s">
        <v>26</v>
      </c>
      <c r="C7" s="11" t="s">
        <v>27</v>
      </c>
      <c r="D7" s="12">
        <v>2</v>
      </c>
      <c r="E7" s="13">
        <v>283.392</v>
      </c>
      <c r="F7" s="13">
        <f t="shared" si="0"/>
        <v>566.784</v>
      </c>
    </row>
    <row r="8" ht="24" spans="1:6">
      <c r="A8" s="10">
        <v>6</v>
      </c>
      <c r="B8" s="11" t="s">
        <v>165</v>
      </c>
      <c r="C8" s="11" t="s">
        <v>166</v>
      </c>
      <c r="D8" s="12">
        <v>1</v>
      </c>
      <c r="E8" s="13">
        <v>283.392</v>
      </c>
      <c r="F8" s="13">
        <f t="shared" si="0"/>
        <v>283.392</v>
      </c>
    </row>
    <row r="9" ht="13.5" spans="1:6">
      <c r="A9" s="10">
        <v>7</v>
      </c>
      <c r="B9" s="11" t="s">
        <v>28</v>
      </c>
      <c r="C9" s="11" t="s">
        <v>29</v>
      </c>
      <c r="D9" s="12">
        <v>4</v>
      </c>
      <c r="E9" s="13">
        <v>209.223</v>
      </c>
      <c r="F9" s="13">
        <f t="shared" si="0"/>
        <v>836.892</v>
      </c>
    </row>
    <row r="10" ht="24" spans="1:6">
      <c r="A10" s="10">
        <v>8</v>
      </c>
      <c r="B10" s="11" t="s">
        <v>30</v>
      </c>
      <c r="C10" s="11" t="s">
        <v>31</v>
      </c>
      <c r="D10" s="12">
        <v>10</v>
      </c>
      <c r="E10" s="13">
        <v>69.741</v>
      </c>
      <c r="F10" s="13">
        <f t="shared" si="0"/>
        <v>697.41</v>
      </c>
    </row>
    <row r="11" s="1" customFormat="1" ht="12" spans="1:6">
      <c r="A11" s="10">
        <v>9</v>
      </c>
      <c r="B11" s="11" t="s">
        <v>169</v>
      </c>
      <c r="C11" s="11" t="s">
        <v>170</v>
      </c>
      <c r="D11" s="12">
        <v>1</v>
      </c>
      <c r="E11" s="13">
        <v>772</v>
      </c>
      <c r="F11" s="13">
        <f t="shared" si="0"/>
        <v>772</v>
      </c>
    </row>
    <row r="12" ht="24" spans="1:6">
      <c r="A12" s="10">
        <v>10</v>
      </c>
      <c r="B12" s="11" t="s">
        <v>32</v>
      </c>
      <c r="C12" s="11" t="s">
        <v>33</v>
      </c>
      <c r="D12" s="12">
        <v>26</v>
      </c>
      <c r="E12" s="13">
        <v>145.5705</v>
      </c>
      <c r="F12" s="13">
        <f t="shared" si="0"/>
        <v>3784.833</v>
      </c>
    </row>
    <row r="13" ht="24" spans="1:6">
      <c r="A13" s="10">
        <v>11</v>
      </c>
      <c r="B13" s="11" t="s">
        <v>34</v>
      </c>
      <c r="C13" s="11" t="s">
        <v>35</v>
      </c>
      <c r="D13" s="12">
        <v>2</v>
      </c>
      <c r="E13" s="13">
        <v>283.392</v>
      </c>
      <c r="F13" s="13">
        <f t="shared" si="0"/>
        <v>566.784</v>
      </c>
    </row>
    <row r="14" ht="36" spans="1:6">
      <c r="A14" s="10">
        <v>12</v>
      </c>
      <c r="B14" s="11" t="s">
        <v>38</v>
      </c>
      <c r="C14" s="11" t="s">
        <v>39</v>
      </c>
      <c r="D14" s="12">
        <v>31</v>
      </c>
      <c r="E14" s="13">
        <v>21.033</v>
      </c>
      <c r="F14" s="13">
        <f t="shared" si="0"/>
        <v>652.023</v>
      </c>
    </row>
    <row r="15" ht="24" spans="1:6">
      <c r="A15" s="10">
        <v>13</v>
      </c>
      <c r="B15" s="11" t="s">
        <v>40</v>
      </c>
      <c r="C15" s="11" t="s">
        <v>41</v>
      </c>
      <c r="D15" s="12">
        <v>1</v>
      </c>
      <c r="E15" s="13">
        <v>32.103</v>
      </c>
      <c r="F15" s="13">
        <f t="shared" si="0"/>
        <v>32.103</v>
      </c>
    </row>
    <row r="16" ht="13.5" spans="1:6">
      <c r="A16" s="10">
        <v>14</v>
      </c>
      <c r="B16" s="11" t="s">
        <v>180</v>
      </c>
      <c r="C16" s="11" t="s">
        <v>181</v>
      </c>
      <c r="D16" s="12">
        <v>1</v>
      </c>
      <c r="E16" s="13">
        <v>278.964</v>
      </c>
      <c r="F16" s="13">
        <f t="shared" si="0"/>
        <v>278.964</v>
      </c>
    </row>
    <row r="17" ht="13.5" spans="1:6">
      <c r="A17" s="10">
        <v>15</v>
      </c>
      <c r="B17" s="11" t="s">
        <v>44</v>
      </c>
      <c r="C17" s="11" t="s">
        <v>39</v>
      </c>
      <c r="D17" s="12">
        <v>1</v>
      </c>
      <c r="E17" s="13">
        <v>10.5165</v>
      </c>
      <c r="F17" s="13">
        <f t="shared" si="0"/>
        <v>10.5165</v>
      </c>
    </row>
    <row r="18" ht="24" spans="1:6">
      <c r="A18" s="10">
        <v>16</v>
      </c>
      <c r="B18" s="11" t="s">
        <v>45</v>
      </c>
      <c r="C18" s="11" t="s">
        <v>46</v>
      </c>
      <c r="D18" s="12">
        <v>1</v>
      </c>
      <c r="E18" s="13">
        <v>66.42</v>
      </c>
      <c r="F18" s="13">
        <f t="shared" si="0"/>
        <v>66.42</v>
      </c>
    </row>
    <row r="19" ht="13.5" spans="1:6">
      <c r="A19" s="10">
        <v>17</v>
      </c>
      <c r="B19" s="11" t="s">
        <v>182</v>
      </c>
      <c r="C19" s="11" t="s">
        <v>183</v>
      </c>
      <c r="D19" s="12">
        <v>1</v>
      </c>
      <c r="E19" s="13">
        <v>113.4675</v>
      </c>
      <c r="F19" s="13">
        <f t="shared" si="0"/>
        <v>113.4675</v>
      </c>
    </row>
    <row r="20" ht="13.5" spans="1:6">
      <c r="A20" s="10">
        <v>18</v>
      </c>
      <c r="B20" s="11" t="s">
        <v>253</v>
      </c>
      <c r="C20" s="11" t="s">
        <v>254</v>
      </c>
      <c r="D20" s="12">
        <v>1</v>
      </c>
      <c r="E20" s="13">
        <v>418.446</v>
      </c>
      <c r="F20" s="13">
        <f t="shared" si="0"/>
        <v>418.446</v>
      </c>
    </row>
    <row r="21" ht="24" spans="1:6">
      <c r="A21" s="10">
        <v>19</v>
      </c>
      <c r="B21" s="11" t="s">
        <v>49</v>
      </c>
      <c r="C21" s="11" t="s">
        <v>50</v>
      </c>
      <c r="D21" s="12">
        <v>1</v>
      </c>
      <c r="E21" s="13">
        <v>348.705</v>
      </c>
      <c r="F21" s="13">
        <f t="shared" si="0"/>
        <v>348.705</v>
      </c>
    </row>
    <row r="22" ht="13.5" spans="1:6">
      <c r="A22" s="10">
        <v>20</v>
      </c>
      <c r="B22" s="11" t="s">
        <v>51</v>
      </c>
      <c r="C22" s="11" t="s">
        <v>52</v>
      </c>
      <c r="D22" s="12">
        <v>1</v>
      </c>
      <c r="E22" s="13">
        <v>278.964</v>
      </c>
      <c r="F22" s="13">
        <f t="shared" si="0"/>
        <v>278.964</v>
      </c>
    </row>
    <row r="23" ht="24" spans="1:6">
      <c r="A23" s="10">
        <v>21</v>
      </c>
      <c r="B23" s="11" t="s">
        <v>255</v>
      </c>
      <c r="C23" s="11" t="s">
        <v>256</v>
      </c>
      <c r="D23" s="12">
        <v>1</v>
      </c>
      <c r="E23" s="13">
        <v>226.935</v>
      </c>
      <c r="F23" s="13">
        <f t="shared" si="0"/>
        <v>226.935</v>
      </c>
    </row>
    <row r="24" ht="24" spans="1:6">
      <c r="A24" s="10">
        <v>22</v>
      </c>
      <c r="B24" s="11" t="s">
        <v>57</v>
      </c>
      <c r="C24" s="11" t="s">
        <v>58</v>
      </c>
      <c r="D24" s="12">
        <v>1</v>
      </c>
      <c r="E24" s="13">
        <v>193.725</v>
      </c>
      <c r="F24" s="13">
        <f t="shared" si="0"/>
        <v>193.725</v>
      </c>
    </row>
    <row r="25" ht="13.5" spans="1:6">
      <c r="A25" s="10">
        <v>23</v>
      </c>
      <c r="B25" s="11" t="s">
        <v>259</v>
      </c>
      <c r="C25" s="11" t="s">
        <v>260</v>
      </c>
      <c r="D25" s="12">
        <v>1</v>
      </c>
      <c r="E25" s="13">
        <v>348.705</v>
      </c>
      <c r="F25" s="13">
        <f t="shared" si="0"/>
        <v>348.705</v>
      </c>
    </row>
    <row r="26" ht="24" spans="1:6">
      <c r="A26" s="10">
        <v>24</v>
      </c>
      <c r="B26" s="11" t="s">
        <v>59</v>
      </c>
      <c r="C26" s="11" t="s">
        <v>60</v>
      </c>
      <c r="D26" s="12">
        <v>1</v>
      </c>
      <c r="E26" s="13">
        <v>251.289</v>
      </c>
      <c r="F26" s="13">
        <f t="shared" si="0"/>
        <v>251.289</v>
      </c>
    </row>
    <row r="27" ht="24" spans="1:6">
      <c r="A27" s="10">
        <v>25</v>
      </c>
      <c r="B27" s="11" t="s">
        <v>61</v>
      </c>
      <c r="C27" s="11" t="s">
        <v>62</v>
      </c>
      <c r="D27" s="12">
        <v>1</v>
      </c>
      <c r="E27" s="13">
        <v>397.413</v>
      </c>
      <c r="F27" s="13">
        <f t="shared" si="0"/>
        <v>397.413</v>
      </c>
    </row>
    <row r="28" ht="24" spans="1:6">
      <c r="A28" s="10">
        <v>26</v>
      </c>
      <c r="B28" s="11" t="s">
        <v>285</v>
      </c>
      <c r="C28" s="11" t="s">
        <v>286</v>
      </c>
      <c r="D28" s="12">
        <v>1</v>
      </c>
      <c r="E28" s="13">
        <v>878.958</v>
      </c>
      <c r="F28" s="13">
        <f t="shared" si="0"/>
        <v>878.958</v>
      </c>
    </row>
    <row r="29" ht="48" spans="1:6">
      <c r="A29" s="10">
        <v>27</v>
      </c>
      <c r="B29" s="11" t="s">
        <v>63</v>
      </c>
      <c r="C29" s="11" t="s">
        <v>64</v>
      </c>
      <c r="D29" s="12">
        <v>1</v>
      </c>
      <c r="E29" s="13">
        <v>209.223</v>
      </c>
      <c r="F29" s="13">
        <f t="shared" si="0"/>
        <v>209.223</v>
      </c>
    </row>
    <row r="30" ht="60" spans="1:6">
      <c r="A30" s="10">
        <v>28</v>
      </c>
      <c r="B30" s="11" t="s">
        <v>65</v>
      </c>
      <c r="C30" s="11" t="s">
        <v>66</v>
      </c>
      <c r="D30" s="12">
        <v>2</v>
      </c>
      <c r="E30" s="13">
        <v>195.3855</v>
      </c>
      <c r="F30" s="13">
        <f t="shared" si="0"/>
        <v>390.771</v>
      </c>
    </row>
    <row r="31" ht="13.5" spans="1:6">
      <c r="A31" s="10">
        <v>29</v>
      </c>
      <c r="B31" s="11" t="s">
        <v>67</v>
      </c>
      <c r="C31" s="11" t="s">
        <v>68</v>
      </c>
      <c r="D31" s="12">
        <v>1</v>
      </c>
      <c r="E31" s="13">
        <v>19.3725</v>
      </c>
      <c r="F31" s="13">
        <f t="shared" si="0"/>
        <v>19.3725</v>
      </c>
    </row>
    <row r="32" ht="60" spans="1:6">
      <c r="A32" s="10">
        <v>30</v>
      </c>
      <c r="B32" s="11" t="s">
        <v>69</v>
      </c>
      <c r="C32" s="11" t="s">
        <v>70</v>
      </c>
      <c r="D32" s="12">
        <v>1</v>
      </c>
      <c r="E32" s="13">
        <v>107.9325</v>
      </c>
      <c r="F32" s="13">
        <f t="shared" si="0"/>
        <v>107.9325</v>
      </c>
    </row>
    <row r="33" ht="13.5" spans="1:6">
      <c r="A33" s="10">
        <v>31</v>
      </c>
      <c r="B33" s="11" t="s">
        <v>71</v>
      </c>
      <c r="C33" s="11" t="s">
        <v>72</v>
      </c>
      <c r="D33" s="12">
        <v>1</v>
      </c>
      <c r="E33" s="13">
        <v>407.9295</v>
      </c>
      <c r="F33" s="13">
        <f t="shared" si="0"/>
        <v>407.9295</v>
      </c>
    </row>
    <row r="34" ht="120" spans="1:6">
      <c r="A34" s="10">
        <v>32</v>
      </c>
      <c r="B34" s="11" t="s">
        <v>75</v>
      </c>
      <c r="C34" s="11" t="s">
        <v>76</v>
      </c>
      <c r="D34" s="12">
        <v>8</v>
      </c>
      <c r="E34" s="13">
        <v>157.194</v>
      </c>
      <c r="F34" s="13">
        <f t="shared" si="0"/>
        <v>1257.552</v>
      </c>
    </row>
    <row r="35" ht="24" spans="1:6">
      <c r="A35" s="10">
        <v>33</v>
      </c>
      <c r="B35" s="11" t="s">
        <v>77</v>
      </c>
      <c r="C35" s="11" t="s">
        <v>78</v>
      </c>
      <c r="D35" s="12">
        <v>1</v>
      </c>
      <c r="E35" s="13">
        <v>397.413</v>
      </c>
      <c r="F35" s="13">
        <f t="shared" si="0"/>
        <v>397.413</v>
      </c>
    </row>
    <row r="36" ht="24" spans="1:6">
      <c r="A36" s="10">
        <v>34</v>
      </c>
      <c r="B36" s="11" t="s">
        <v>81</v>
      </c>
      <c r="C36" s="11" t="s">
        <v>82</v>
      </c>
      <c r="D36" s="12">
        <v>1</v>
      </c>
      <c r="E36" s="13">
        <v>348.705</v>
      </c>
      <c r="F36" s="13">
        <f t="shared" si="0"/>
        <v>348.705</v>
      </c>
    </row>
    <row r="37" ht="13.5" spans="1:6">
      <c r="A37" s="10">
        <v>35</v>
      </c>
      <c r="B37" s="11" t="s">
        <v>83</v>
      </c>
      <c r="C37" s="11" t="s">
        <v>84</v>
      </c>
      <c r="D37" s="12">
        <v>1</v>
      </c>
      <c r="E37" s="13">
        <v>75.8295</v>
      </c>
      <c r="F37" s="13">
        <f t="shared" si="0"/>
        <v>75.8295</v>
      </c>
    </row>
    <row r="38" ht="13.5" spans="1:6">
      <c r="A38" s="10">
        <v>36</v>
      </c>
      <c r="B38" s="11" t="s">
        <v>202</v>
      </c>
      <c r="C38" s="11" t="s">
        <v>203</v>
      </c>
      <c r="D38" s="12">
        <v>1</v>
      </c>
      <c r="E38" s="13">
        <v>348.705</v>
      </c>
      <c r="F38" s="13">
        <f t="shared" si="0"/>
        <v>348.705</v>
      </c>
    </row>
    <row r="39" ht="24" spans="1:6">
      <c r="A39" s="10">
        <v>37</v>
      </c>
      <c r="B39" s="11" t="s">
        <v>85</v>
      </c>
      <c r="C39" s="11" t="s">
        <v>86</v>
      </c>
      <c r="D39" s="12">
        <v>1</v>
      </c>
      <c r="E39" s="13">
        <v>348.705</v>
      </c>
      <c r="F39" s="13">
        <f t="shared" si="0"/>
        <v>348.705</v>
      </c>
    </row>
    <row r="40" ht="48" spans="1:6">
      <c r="A40" s="10">
        <v>38</v>
      </c>
      <c r="B40" s="11" t="s">
        <v>87</v>
      </c>
      <c r="C40" s="11" t="s">
        <v>88</v>
      </c>
      <c r="D40" s="12">
        <v>2</v>
      </c>
      <c r="E40" s="13">
        <v>348.705</v>
      </c>
      <c r="F40" s="13">
        <f t="shared" si="0"/>
        <v>697.41</v>
      </c>
    </row>
    <row r="41" ht="24" spans="1:6">
      <c r="A41" s="10">
        <v>39</v>
      </c>
      <c r="B41" s="11" t="s">
        <v>89</v>
      </c>
      <c r="C41" s="11" t="s">
        <v>90</v>
      </c>
      <c r="D41" s="12">
        <v>5</v>
      </c>
      <c r="E41" s="13">
        <v>29.889</v>
      </c>
      <c r="F41" s="13">
        <f t="shared" si="0"/>
        <v>149.445</v>
      </c>
    </row>
    <row r="42" ht="24" spans="1:6">
      <c r="A42" s="10">
        <v>40</v>
      </c>
      <c r="B42" s="11" t="s">
        <v>265</v>
      </c>
      <c r="C42" s="11" t="s">
        <v>266</v>
      </c>
      <c r="D42" s="12">
        <v>1</v>
      </c>
      <c r="E42" s="13">
        <v>216.4185</v>
      </c>
      <c r="F42" s="13">
        <f t="shared" si="0"/>
        <v>216.4185</v>
      </c>
    </row>
    <row r="43" ht="72" spans="1:6">
      <c r="A43" s="10">
        <v>41</v>
      </c>
      <c r="B43" s="11" t="s">
        <v>97</v>
      </c>
      <c r="C43" s="11" t="s">
        <v>98</v>
      </c>
      <c r="D43" s="12">
        <v>1</v>
      </c>
      <c r="E43" s="13">
        <v>307.1925</v>
      </c>
      <c r="F43" s="13">
        <f t="shared" si="0"/>
        <v>307.1925</v>
      </c>
    </row>
    <row r="44" ht="13.5" spans="1:6">
      <c r="A44" s="10">
        <v>42</v>
      </c>
      <c r="B44" s="11" t="s">
        <v>208</v>
      </c>
      <c r="C44" s="11" t="s">
        <v>209</v>
      </c>
      <c r="D44" s="12">
        <v>1</v>
      </c>
      <c r="E44" s="13">
        <v>307.1925</v>
      </c>
      <c r="F44" s="13">
        <f t="shared" si="0"/>
        <v>307.1925</v>
      </c>
    </row>
    <row r="45" ht="48" spans="1:6">
      <c r="A45" s="10">
        <v>43</v>
      </c>
      <c r="B45" s="11" t="s">
        <v>210</v>
      </c>
      <c r="C45" s="11" t="s">
        <v>211</v>
      </c>
      <c r="D45" s="12">
        <v>1</v>
      </c>
      <c r="E45" s="13">
        <v>854.604</v>
      </c>
      <c r="F45" s="13">
        <f t="shared" si="0"/>
        <v>854.604</v>
      </c>
    </row>
    <row r="46" ht="13.5" spans="1:6">
      <c r="A46" s="10">
        <v>44</v>
      </c>
      <c r="B46" s="11" t="s">
        <v>99</v>
      </c>
      <c r="C46" s="11" t="s">
        <v>100</v>
      </c>
      <c r="D46" s="12">
        <v>2</v>
      </c>
      <c r="E46" s="13">
        <v>200.9205</v>
      </c>
      <c r="F46" s="13">
        <f t="shared" si="0"/>
        <v>401.841</v>
      </c>
    </row>
    <row r="47" ht="48" spans="1:6">
      <c r="A47" s="10">
        <v>45</v>
      </c>
      <c r="B47" s="11" t="s">
        <v>101</v>
      </c>
      <c r="C47" s="11" t="s">
        <v>102</v>
      </c>
      <c r="D47" s="12">
        <v>2</v>
      </c>
      <c r="E47" s="13">
        <v>207.5625</v>
      </c>
      <c r="F47" s="13">
        <f t="shared" si="0"/>
        <v>415.125</v>
      </c>
    </row>
    <row r="48" ht="13.5" spans="1:6">
      <c r="A48" s="10">
        <v>46</v>
      </c>
      <c r="B48" s="11" t="s">
        <v>103</v>
      </c>
      <c r="C48" s="11" t="s">
        <v>104</v>
      </c>
      <c r="D48" s="12">
        <v>3</v>
      </c>
      <c r="E48" s="13">
        <v>492</v>
      </c>
      <c r="F48" s="13">
        <f t="shared" si="0"/>
        <v>1476</v>
      </c>
    </row>
    <row r="49" ht="60" spans="1:6">
      <c r="A49" s="10">
        <v>47</v>
      </c>
      <c r="B49" s="11" t="s">
        <v>105</v>
      </c>
      <c r="C49" s="11" t="s">
        <v>106</v>
      </c>
      <c r="D49" s="12">
        <v>1</v>
      </c>
      <c r="E49" s="13">
        <v>287.2665</v>
      </c>
      <c r="F49" s="13">
        <f t="shared" si="0"/>
        <v>287.2665</v>
      </c>
    </row>
    <row r="50" ht="13.5" spans="1:6">
      <c r="A50" s="10">
        <v>48</v>
      </c>
      <c r="B50" s="11" t="s">
        <v>107</v>
      </c>
      <c r="C50" s="11" t="s">
        <v>108</v>
      </c>
      <c r="D50" s="12">
        <v>3</v>
      </c>
      <c r="E50" s="13">
        <v>55.9035</v>
      </c>
      <c r="F50" s="13">
        <f t="shared" si="0"/>
        <v>167.7105</v>
      </c>
    </row>
    <row r="51" ht="13.5" spans="1:6">
      <c r="A51" s="10">
        <v>49</v>
      </c>
      <c r="B51" s="11" t="s">
        <v>109</v>
      </c>
      <c r="C51" s="11" t="s">
        <v>108</v>
      </c>
      <c r="D51" s="12">
        <v>2</v>
      </c>
      <c r="E51" s="13">
        <v>55.9035</v>
      </c>
      <c r="F51" s="13">
        <f t="shared" si="0"/>
        <v>111.807</v>
      </c>
    </row>
    <row r="52" ht="13.5" spans="1:6">
      <c r="A52" s="10">
        <v>50</v>
      </c>
      <c r="B52" s="11" t="s">
        <v>214</v>
      </c>
      <c r="C52" s="11" t="s">
        <v>108</v>
      </c>
      <c r="D52" s="12">
        <v>2</v>
      </c>
      <c r="E52" s="13">
        <v>55.9035</v>
      </c>
      <c r="F52" s="13">
        <f t="shared" si="0"/>
        <v>111.807</v>
      </c>
    </row>
    <row r="53" ht="13.5" spans="1:6">
      <c r="A53" s="10">
        <v>51</v>
      </c>
      <c r="B53" s="11" t="s">
        <v>112</v>
      </c>
      <c r="C53" s="11" t="s">
        <v>108</v>
      </c>
      <c r="D53" s="12">
        <v>4</v>
      </c>
      <c r="E53" s="13">
        <v>55.9035</v>
      </c>
      <c r="F53" s="13">
        <f t="shared" si="0"/>
        <v>223.614</v>
      </c>
    </row>
    <row r="54" ht="13.5" spans="1:6">
      <c r="A54" s="10">
        <v>52</v>
      </c>
      <c r="B54" s="11" t="s">
        <v>113</v>
      </c>
      <c r="C54" s="11" t="s">
        <v>108</v>
      </c>
      <c r="D54" s="12">
        <v>2</v>
      </c>
      <c r="E54" s="13">
        <v>55.9035</v>
      </c>
      <c r="F54" s="13">
        <f t="shared" si="0"/>
        <v>111.807</v>
      </c>
    </row>
    <row r="55" ht="13.5" spans="1:6">
      <c r="A55" s="10">
        <v>53</v>
      </c>
      <c r="B55" s="11" t="s">
        <v>114</v>
      </c>
      <c r="C55" s="11" t="s">
        <v>115</v>
      </c>
      <c r="D55" s="12">
        <v>5</v>
      </c>
      <c r="E55" s="13">
        <v>102.951</v>
      </c>
      <c r="F55" s="13">
        <f t="shared" si="0"/>
        <v>514.755</v>
      </c>
    </row>
    <row r="56" ht="13.5" spans="1:6">
      <c r="A56" s="10">
        <v>54</v>
      </c>
      <c r="B56" s="11" t="s">
        <v>116</v>
      </c>
      <c r="C56" s="11" t="s">
        <v>117</v>
      </c>
      <c r="D56" s="12">
        <v>1</v>
      </c>
      <c r="E56" s="13">
        <v>102.951</v>
      </c>
      <c r="F56" s="13">
        <f t="shared" si="0"/>
        <v>102.951</v>
      </c>
    </row>
    <row r="57" ht="13.5" spans="1:6">
      <c r="A57" s="10">
        <v>55</v>
      </c>
      <c r="B57" s="11" t="s">
        <v>269</v>
      </c>
      <c r="C57" s="11" t="s">
        <v>270</v>
      </c>
      <c r="D57" s="12">
        <v>1</v>
      </c>
      <c r="E57" s="13">
        <v>34.8705</v>
      </c>
      <c r="F57" s="13">
        <f t="shared" si="0"/>
        <v>34.8705</v>
      </c>
    </row>
    <row r="58" ht="13.5" spans="1:6">
      <c r="A58" s="10">
        <v>56</v>
      </c>
      <c r="B58" s="11" t="s">
        <v>120</v>
      </c>
      <c r="C58" s="11" t="s">
        <v>121</v>
      </c>
      <c r="D58" s="12">
        <v>1</v>
      </c>
      <c r="E58" s="13">
        <v>55.9035</v>
      </c>
      <c r="F58" s="13">
        <f t="shared" si="0"/>
        <v>55.9035</v>
      </c>
    </row>
    <row r="59" ht="13.5" spans="1:6">
      <c r="A59" s="10">
        <v>57</v>
      </c>
      <c r="B59" s="11" t="s">
        <v>124</v>
      </c>
      <c r="C59" s="11" t="s">
        <v>125</v>
      </c>
      <c r="D59" s="12">
        <v>119</v>
      </c>
      <c r="E59" s="13">
        <v>82</v>
      </c>
      <c r="F59" s="13">
        <f t="shared" si="0"/>
        <v>9758</v>
      </c>
    </row>
    <row r="60" s="1" customFormat="1" ht="12" spans="1:6">
      <c r="A60" s="10">
        <v>58</v>
      </c>
      <c r="B60" s="11" t="s">
        <v>126</v>
      </c>
      <c r="C60" s="11" t="s">
        <v>127</v>
      </c>
      <c r="D60" s="12">
        <v>30</v>
      </c>
      <c r="E60" s="13">
        <v>220.5</v>
      </c>
      <c r="F60" s="13">
        <f t="shared" si="0"/>
        <v>6615</v>
      </c>
    </row>
    <row r="61" ht="24" spans="1:6">
      <c r="A61" s="10">
        <v>59</v>
      </c>
      <c r="B61" s="11" t="s">
        <v>128</v>
      </c>
      <c r="C61" s="11" t="s">
        <v>129</v>
      </c>
      <c r="D61" s="12">
        <v>1</v>
      </c>
      <c r="E61" s="13">
        <v>143.91</v>
      </c>
      <c r="F61" s="13">
        <f t="shared" si="0"/>
        <v>143.91</v>
      </c>
    </row>
    <row r="62" ht="36" spans="1:6">
      <c r="A62" s="10">
        <v>60</v>
      </c>
      <c r="B62" s="11" t="s">
        <v>130</v>
      </c>
      <c r="C62" s="11" t="s">
        <v>131</v>
      </c>
      <c r="D62" s="12">
        <v>1</v>
      </c>
      <c r="E62" s="13">
        <v>453.87</v>
      </c>
      <c r="F62" s="13">
        <f t="shared" si="0"/>
        <v>453.87</v>
      </c>
    </row>
    <row r="63" ht="24" spans="1:6">
      <c r="A63" s="10">
        <v>61</v>
      </c>
      <c r="B63" s="11" t="s">
        <v>132</v>
      </c>
      <c r="C63" s="11" t="s">
        <v>133</v>
      </c>
      <c r="D63" s="12">
        <v>6</v>
      </c>
      <c r="E63" s="13">
        <v>52.5825</v>
      </c>
      <c r="F63" s="13">
        <f t="shared" si="0"/>
        <v>315.495</v>
      </c>
    </row>
    <row r="64" ht="144" spans="1:6">
      <c r="A64" s="10">
        <v>62</v>
      </c>
      <c r="B64" s="11" t="s">
        <v>134</v>
      </c>
      <c r="C64" s="11" t="s">
        <v>135</v>
      </c>
      <c r="D64" s="12">
        <v>15</v>
      </c>
      <c r="E64" s="13">
        <v>177.6735</v>
      </c>
      <c r="F64" s="13">
        <f t="shared" si="0"/>
        <v>2665.1025</v>
      </c>
    </row>
    <row r="65" ht="24" spans="1:6">
      <c r="A65" s="10">
        <v>63</v>
      </c>
      <c r="B65" s="11" t="s">
        <v>232</v>
      </c>
      <c r="C65" s="11" t="s">
        <v>233</v>
      </c>
      <c r="D65" s="12">
        <v>1</v>
      </c>
      <c r="E65" s="13">
        <v>177.6735</v>
      </c>
      <c r="F65" s="13">
        <f t="shared" si="0"/>
        <v>177.6735</v>
      </c>
    </row>
    <row r="66" ht="13.5" spans="1:6">
      <c r="A66" s="10">
        <v>64</v>
      </c>
      <c r="B66" s="11" t="s">
        <v>238</v>
      </c>
      <c r="C66" s="11" t="s">
        <v>239</v>
      </c>
      <c r="D66" s="12">
        <v>1</v>
      </c>
      <c r="E66" s="13">
        <v>326.565</v>
      </c>
      <c r="F66" s="13">
        <f t="shared" si="0"/>
        <v>326.565</v>
      </c>
    </row>
    <row r="67" ht="120" spans="1:6">
      <c r="A67" s="10">
        <v>65</v>
      </c>
      <c r="B67" s="11" t="s">
        <v>142</v>
      </c>
      <c r="C67" s="11" t="s">
        <v>143</v>
      </c>
      <c r="D67" s="12">
        <v>1</v>
      </c>
      <c r="E67" s="13">
        <v>332.6535</v>
      </c>
      <c r="F67" s="13">
        <f t="shared" ref="F67:F72" si="1">E67*D67</f>
        <v>332.6535</v>
      </c>
    </row>
    <row r="68" ht="24" spans="1:6">
      <c r="A68" s="10">
        <v>66</v>
      </c>
      <c r="B68" s="11" t="s">
        <v>246</v>
      </c>
      <c r="C68" s="11" t="s">
        <v>247</v>
      </c>
      <c r="D68" s="12">
        <v>1</v>
      </c>
      <c r="E68" s="13">
        <v>215.865</v>
      </c>
      <c r="F68" s="13">
        <f t="shared" si="1"/>
        <v>215.865</v>
      </c>
    </row>
    <row r="69" ht="24" spans="1:6">
      <c r="A69" s="10">
        <v>67</v>
      </c>
      <c r="B69" s="11" t="s">
        <v>144</v>
      </c>
      <c r="C69" s="11" t="s">
        <v>145</v>
      </c>
      <c r="D69" s="12">
        <v>8</v>
      </c>
      <c r="E69" s="13">
        <v>278.964</v>
      </c>
      <c r="F69" s="13">
        <f t="shared" si="1"/>
        <v>2231.712</v>
      </c>
    </row>
    <row r="70" ht="24" spans="1:6">
      <c r="A70" s="10">
        <v>68</v>
      </c>
      <c r="B70" s="11" t="s">
        <v>146</v>
      </c>
      <c r="C70" s="11" t="s">
        <v>147</v>
      </c>
      <c r="D70" s="12">
        <v>1</v>
      </c>
      <c r="E70" s="13">
        <v>278.964</v>
      </c>
      <c r="F70" s="13">
        <f t="shared" si="1"/>
        <v>278.964</v>
      </c>
    </row>
    <row r="71" ht="60" spans="1:6">
      <c r="A71" s="10">
        <v>69</v>
      </c>
      <c r="B71" s="11" t="s">
        <v>150</v>
      </c>
      <c r="C71" s="11" t="s">
        <v>151</v>
      </c>
      <c r="D71" s="12">
        <v>4</v>
      </c>
      <c r="E71" s="13">
        <v>112.3605</v>
      </c>
      <c r="F71" s="13">
        <f t="shared" si="1"/>
        <v>449.442</v>
      </c>
    </row>
    <row r="72" ht="24" spans="1:6">
      <c r="A72" s="10">
        <v>70</v>
      </c>
      <c r="B72" s="11" t="s">
        <v>273</v>
      </c>
      <c r="C72" s="11" t="s">
        <v>274</v>
      </c>
      <c r="D72" s="12">
        <v>1</v>
      </c>
      <c r="E72" s="13">
        <v>112.3605</v>
      </c>
      <c r="F72" s="13">
        <f t="shared" si="1"/>
        <v>112.3605</v>
      </c>
    </row>
    <row r="73" ht="13.5" spans="1:6">
      <c r="A73" s="10">
        <v>71</v>
      </c>
      <c r="B73" s="11" t="s">
        <v>154</v>
      </c>
      <c r="C73" s="11" t="s">
        <v>153</v>
      </c>
      <c r="D73" s="12">
        <v>4</v>
      </c>
      <c r="E73" s="13">
        <v>139.482</v>
      </c>
      <c r="F73" s="13">
        <f t="shared" ref="F73:F80" si="2">E73*D73</f>
        <v>557.928</v>
      </c>
    </row>
    <row r="74" ht="13.5" spans="1:6">
      <c r="A74" s="10">
        <v>72</v>
      </c>
      <c r="B74" s="11" t="s">
        <v>155</v>
      </c>
      <c r="C74" s="11" t="s">
        <v>153</v>
      </c>
      <c r="D74" s="12">
        <v>2</v>
      </c>
      <c r="E74" s="13">
        <v>139.482</v>
      </c>
      <c r="F74" s="13">
        <f t="shared" si="2"/>
        <v>278.964</v>
      </c>
    </row>
    <row r="75" spans="1:6">
      <c r="A75" s="14">
        <v>73</v>
      </c>
      <c r="B75" s="15" t="s">
        <v>156</v>
      </c>
      <c r="C75" s="11" t="s">
        <v>157</v>
      </c>
      <c r="D75" s="12">
        <v>6</v>
      </c>
      <c r="E75" s="13">
        <v>309.55</v>
      </c>
      <c r="F75" s="13">
        <f t="shared" si="2"/>
        <v>1857.3</v>
      </c>
    </row>
    <row r="76" ht="13.5" spans="1:6">
      <c r="A76" s="16"/>
      <c r="B76" s="17"/>
      <c r="C76" s="11" t="s">
        <v>158</v>
      </c>
      <c r="D76" s="12">
        <v>6</v>
      </c>
      <c r="E76" s="13">
        <v>512.5</v>
      </c>
      <c r="F76" s="13">
        <f t="shared" si="2"/>
        <v>3075</v>
      </c>
    </row>
    <row r="77" ht="13.5" spans="1:6">
      <c r="A77" s="16"/>
      <c r="B77" s="17"/>
      <c r="C77" s="11" t="s">
        <v>159</v>
      </c>
      <c r="D77" s="12">
        <v>6</v>
      </c>
      <c r="E77" s="13">
        <v>451</v>
      </c>
      <c r="F77" s="13">
        <f t="shared" si="2"/>
        <v>2706</v>
      </c>
    </row>
    <row r="78" ht="13.5" spans="1:6">
      <c r="A78" s="16"/>
      <c r="B78" s="17"/>
      <c r="C78" s="11" t="s">
        <v>160</v>
      </c>
      <c r="D78" s="12">
        <v>6</v>
      </c>
      <c r="E78" s="13">
        <v>117.875</v>
      </c>
      <c r="F78" s="13">
        <f t="shared" si="2"/>
        <v>707.25</v>
      </c>
    </row>
    <row r="79" ht="13.5" spans="1:6">
      <c r="A79" s="16"/>
      <c r="B79" s="17"/>
      <c r="C79" s="11" t="s">
        <v>161</v>
      </c>
      <c r="D79" s="12">
        <v>6</v>
      </c>
      <c r="E79" s="13">
        <v>174.25</v>
      </c>
      <c r="F79" s="13">
        <f t="shared" si="2"/>
        <v>1045.5</v>
      </c>
    </row>
    <row r="80" s="1" customFormat="1" ht="12" spans="1:6">
      <c r="A80" s="18"/>
      <c r="B80" s="19"/>
      <c r="C80" s="11" t="s">
        <v>162</v>
      </c>
      <c r="D80" s="12">
        <v>6</v>
      </c>
      <c r="E80" s="13">
        <v>630</v>
      </c>
      <c r="F80" s="13">
        <f t="shared" si="2"/>
        <v>3780</v>
      </c>
    </row>
    <row r="81" s="2" customFormat="1" ht="26" customHeight="1" spans="1:6">
      <c r="A81" s="20" t="s">
        <v>163</v>
      </c>
      <c r="B81" s="21"/>
      <c r="C81" s="21"/>
      <c r="D81" s="21"/>
      <c r="E81" s="22"/>
      <c r="F81" s="23">
        <f>SUM(F3:F80)</f>
        <v>63447.2685</v>
      </c>
    </row>
  </sheetData>
  <sortState ref="A2:M525">
    <sortCondition ref="B2:B525"/>
  </sortState>
  <mergeCells count="4">
    <mergeCell ref="A1:F1"/>
    <mergeCell ref="A81:E81"/>
    <mergeCell ref="A75:A80"/>
    <mergeCell ref="B75:B80"/>
  </mergeCells>
  <printOptions horizontalCentered="1"/>
  <pageMargins left="0.75" right="0.75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1号线</vt:lpstr>
      <vt:lpstr>2号线</vt:lpstr>
      <vt:lpstr>3号线</vt:lpstr>
      <vt:lpstr>4号线</vt:lpstr>
      <vt:lpstr>5号线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________Hmz</cp:lastModifiedBy>
  <dcterms:created xsi:type="dcterms:W3CDTF">2018-03-17T12:57:00Z</dcterms:created>
  <cp:lastPrinted>2021-03-30T06:16:00Z</cp:lastPrinted>
  <dcterms:modified xsi:type="dcterms:W3CDTF">2021-05-07T02:17:31Z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21BBAB65D6CE4950839E66B8F43938A3</vt:lpwstr>
  </property>
</Properties>
</file>